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330" activeTab="1"/>
  </bookViews>
  <sheets>
    <sheet name="Extension Activities" sheetId="1" r:id="rId1"/>
    <sheet name="Other Extn. activities" sheetId="2" r:id="rId2"/>
    <sheet name="Seeds and Planting material" sheetId="3" r:id="rId3"/>
    <sheet name="Livestock and Bioproducts" sheetId="4" r:id="rId4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7" i="1"/>
  <c r="M67"/>
  <c r="L67"/>
  <c r="K67"/>
  <c r="J67"/>
  <c r="G67"/>
  <c r="P66"/>
  <c r="L66"/>
  <c r="K66"/>
  <c r="M66" s="1"/>
  <c r="J66"/>
  <c r="G66"/>
  <c r="P65"/>
  <c r="M65"/>
  <c r="L65"/>
  <c r="K65"/>
  <c r="J65"/>
  <c r="G65"/>
  <c r="P64"/>
  <c r="L64"/>
  <c r="K64"/>
  <c r="M64" s="1"/>
  <c r="J64"/>
  <c r="G64"/>
  <c r="K63"/>
  <c r="M63" s="1"/>
  <c r="J63"/>
  <c r="G63"/>
  <c r="P62"/>
  <c r="M62"/>
  <c r="L62"/>
  <c r="K62"/>
  <c r="J62"/>
  <c r="G62"/>
  <c r="P61"/>
  <c r="L61"/>
  <c r="K61"/>
  <c r="M61" s="1"/>
  <c r="J61"/>
  <c r="G61"/>
  <c r="P60"/>
  <c r="M60"/>
  <c r="L60"/>
  <c r="K60"/>
  <c r="J60"/>
  <c r="G60"/>
  <c r="P59"/>
  <c r="L59"/>
  <c r="K59"/>
  <c r="M59" s="1"/>
  <c r="J59"/>
  <c r="G59"/>
  <c r="P58"/>
  <c r="M58"/>
  <c r="L58"/>
  <c r="K58"/>
  <c r="J58"/>
  <c r="G58"/>
  <c r="P57"/>
  <c r="L57"/>
  <c r="K57"/>
  <c r="M57" s="1"/>
  <c r="J57"/>
  <c r="G57"/>
  <c r="P56"/>
  <c r="M56"/>
  <c r="L56"/>
  <c r="K56"/>
  <c r="J56"/>
  <c r="G56"/>
  <c r="P55"/>
  <c r="L55"/>
  <c r="K55"/>
  <c r="M55" s="1"/>
  <c r="J55"/>
  <c r="G55"/>
  <c r="P54"/>
  <c r="M54"/>
  <c r="L54"/>
  <c r="K54"/>
  <c r="J54"/>
  <c r="G54"/>
  <c r="P53"/>
  <c r="L53"/>
  <c r="K53"/>
  <c r="M53" s="1"/>
  <c r="J53"/>
  <c r="G53"/>
  <c r="P52"/>
  <c r="M52"/>
  <c r="L52"/>
  <c r="K52"/>
  <c r="J52"/>
  <c r="G52"/>
  <c r="P51"/>
  <c r="L51"/>
  <c r="K51"/>
  <c r="M51" s="1"/>
  <c r="J51"/>
  <c r="G51"/>
  <c r="P50"/>
  <c r="M50"/>
  <c r="L50"/>
  <c r="K50"/>
  <c r="J50"/>
  <c r="G50"/>
  <c r="P49"/>
  <c r="L49"/>
  <c r="K49"/>
  <c r="M49" s="1"/>
  <c r="J49"/>
  <c r="G49"/>
  <c r="P48"/>
  <c r="M48"/>
  <c r="L48"/>
  <c r="K48"/>
  <c r="J48"/>
  <c r="G48"/>
  <c r="P47"/>
  <c r="L47"/>
  <c r="K47"/>
  <c r="M47" s="1"/>
  <c r="J47"/>
  <c r="G47"/>
  <c r="P46"/>
  <c r="M46"/>
  <c r="L46"/>
  <c r="K46"/>
  <c r="J46"/>
  <c r="G46"/>
  <c r="P45"/>
  <c r="L45"/>
  <c r="K45"/>
  <c r="M45" s="1"/>
  <c r="J45"/>
  <c r="G45"/>
  <c r="P44"/>
  <c r="M44"/>
  <c r="L44"/>
  <c r="K44"/>
  <c r="J44"/>
  <c r="G44"/>
  <c r="P43"/>
  <c r="L43"/>
  <c r="K43"/>
  <c r="M43" s="1"/>
  <c r="J43"/>
  <c r="G43"/>
  <c r="P42"/>
  <c r="M42"/>
  <c r="L42"/>
  <c r="K42"/>
  <c r="J42"/>
  <c r="G42"/>
  <c r="P41"/>
  <c r="L41"/>
  <c r="K41"/>
  <c r="M41" s="1"/>
  <c r="J41"/>
  <c r="G41"/>
  <c r="P40"/>
  <c r="M40"/>
  <c r="L40"/>
  <c r="K40"/>
  <c r="J40"/>
  <c r="G40"/>
  <c r="P39"/>
  <c r="L39"/>
  <c r="K39"/>
  <c r="M39" s="1"/>
  <c r="J39"/>
  <c r="G39"/>
  <c r="P38"/>
  <c r="M38"/>
  <c r="L38"/>
  <c r="K38"/>
  <c r="J38"/>
  <c r="G38"/>
  <c r="P37"/>
  <c r="L37"/>
  <c r="K37"/>
  <c r="M37" s="1"/>
  <c r="J37"/>
  <c r="G37"/>
  <c r="P36"/>
  <c r="M36"/>
  <c r="L36"/>
  <c r="K36"/>
  <c r="J36"/>
  <c r="G36"/>
  <c r="P35"/>
  <c r="L35"/>
  <c r="K35"/>
  <c r="M35" s="1"/>
  <c r="J35"/>
  <c r="G35"/>
  <c r="P34"/>
  <c r="M34"/>
  <c r="L34"/>
  <c r="K34"/>
  <c r="J34"/>
  <c r="G34"/>
  <c r="P33"/>
  <c r="L33"/>
  <c r="K33"/>
  <c r="M33" s="1"/>
  <c r="J33"/>
  <c r="G33"/>
  <c r="P32"/>
  <c r="M32"/>
  <c r="L32"/>
  <c r="K32"/>
  <c r="J32"/>
  <c r="G32"/>
  <c r="P31"/>
  <c r="L31"/>
  <c r="K31"/>
  <c r="M31" s="1"/>
  <c r="J31"/>
  <c r="G31"/>
  <c r="P30"/>
  <c r="M30"/>
  <c r="L30"/>
  <c r="K30"/>
  <c r="J30"/>
  <c r="G30"/>
  <c r="P29"/>
  <c r="L29"/>
  <c r="K29"/>
  <c r="M29" s="1"/>
  <c r="J29"/>
  <c r="G29"/>
  <c r="P28"/>
  <c r="M28"/>
  <c r="L28"/>
  <c r="K28"/>
  <c r="J28"/>
  <c r="G28"/>
  <c r="P27"/>
  <c r="L27"/>
  <c r="K27"/>
  <c r="M27" s="1"/>
  <c r="J27"/>
  <c r="G27"/>
  <c r="P26"/>
  <c r="M26"/>
  <c r="L26"/>
  <c r="K26"/>
  <c r="J26"/>
  <c r="G26"/>
  <c r="P25"/>
  <c r="L25"/>
  <c r="K25"/>
  <c r="M25" s="1"/>
  <c r="J25"/>
  <c r="G25"/>
  <c r="P24"/>
  <c r="M24"/>
  <c r="L24"/>
  <c r="K24"/>
  <c r="J24"/>
  <c r="G24"/>
  <c r="P23"/>
  <c r="L23"/>
  <c r="K23"/>
  <c r="M23" s="1"/>
  <c r="J23"/>
  <c r="G23"/>
  <c r="P22"/>
  <c r="M22"/>
  <c r="L22"/>
  <c r="K22"/>
  <c r="J22"/>
  <c r="G22"/>
  <c r="P21"/>
  <c r="L21"/>
  <c r="K21"/>
  <c r="M21" s="1"/>
  <c r="J21"/>
  <c r="G21"/>
  <c r="P20"/>
  <c r="M20"/>
  <c r="L20"/>
  <c r="K20"/>
  <c r="J20"/>
  <c r="G20"/>
  <c r="P19"/>
  <c r="L19"/>
  <c r="K19"/>
  <c r="M19" s="1"/>
  <c r="J19"/>
  <c r="G19"/>
  <c r="P18"/>
  <c r="M18"/>
  <c r="L18"/>
  <c r="K18"/>
  <c r="J18"/>
  <c r="G18"/>
  <c r="P17"/>
  <c r="L17"/>
  <c r="K17"/>
  <c r="M17" s="1"/>
  <c r="J17"/>
  <c r="G17"/>
  <c r="P16"/>
  <c r="J16"/>
  <c r="G16"/>
  <c r="P15"/>
  <c r="L15"/>
  <c r="K15"/>
  <c r="M15" s="1"/>
  <c r="J15"/>
  <c r="G15"/>
  <c r="P14"/>
  <c r="L14"/>
  <c r="K14"/>
  <c r="M14" s="1"/>
  <c r="J14"/>
  <c r="G14"/>
  <c r="P13"/>
  <c r="L13"/>
  <c r="K13"/>
  <c r="M13" s="1"/>
  <c r="J13"/>
  <c r="G13"/>
  <c r="P12"/>
  <c r="L12"/>
  <c r="M12" s="1"/>
  <c r="K12"/>
  <c r="J12"/>
  <c r="G12"/>
  <c r="P11"/>
  <c r="L11"/>
  <c r="K11"/>
  <c r="M11" s="1"/>
  <c r="J11"/>
  <c r="G11"/>
  <c r="P10"/>
  <c r="L10"/>
  <c r="M10" s="1"/>
  <c r="K10"/>
  <c r="J10"/>
  <c r="G10"/>
  <c r="P9"/>
  <c r="L9"/>
  <c r="K9"/>
  <c r="M9" s="1"/>
  <c r="J9"/>
  <c r="G9"/>
  <c r="P8"/>
  <c r="L8"/>
  <c r="M8" s="1"/>
  <c r="K8"/>
  <c r="J8"/>
  <c r="G8"/>
  <c r="P7"/>
  <c r="K7"/>
  <c r="M7" s="1"/>
  <c r="J7"/>
  <c r="G7"/>
  <c r="P6"/>
  <c r="M6"/>
  <c r="L6"/>
  <c r="K6"/>
  <c r="J6"/>
  <c r="G6"/>
  <c r="P5"/>
  <c r="L5"/>
  <c r="K5"/>
  <c r="M5" s="1"/>
  <c r="J5"/>
  <c r="G5"/>
  <c r="P4"/>
  <c r="M4"/>
  <c r="L4"/>
  <c r="K4"/>
  <c r="J4"/>
  <c r="G4"/>
  <c r="I9" i="4"/>
  <c r="I8"/>
  <c r="I7"/>
  <c r="I6"/>
  <c r="I5"/>
  <c r="I4"/>
  <c r="I3"/>
  <c r="J3" i="3" l="1"/>
  <c r="I10" i="4" l="1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J10" i="3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</calcChain>
</file>

<file path=xl/sharedStrings.xml><?xml version="1.0" encoding="utf-8"?>
<sst xmlns="http://schemas.openxmlformats.org/spreadsheetml/2006/main" count="1447" uniqueCount="467">
  <si>
    <t>State</t>
  </si>
  <si>
    <t>KVK</t>
  </si>
  <si>
    <t>EXTENSION ACTIVITIES</t>
  </si>
  <si>
    <t>No. of Programmes</t>
  </si>
  <si>
    <t>No. of participants (General)</t>
  </si>
  <si>
    <t>No. of participants(SC/ST)</t>
  </si>
  <si>
    <t>Total Farmers (General + SC/ST)</t>
  </si>
  <si>
    <t>No. of Extension Personnel</t>
  </si>
  <si>
    <t>Remarks</t>
  </si>
  <si>
    <t>Male</t>
  </si>
  <si>
    <t>Female</t>
  </si>
  <si>
    <t>Total</t>
  </si>
  <si>
    <t>Name of KVK</t>
  </si>
  <si>
    <t xml:space="preserve">Advisory Services </t>
  </si>
  <si>
    <t xml:space="preserve">Diagnostic visits </t>
  </si>
  <si>
    <t xml:space="preserve">Field Day </t>
  </si>
  <si>
    <t>Group discussions</t>
  </si>
  <si>
    <t xml:space="preserve">Kisan Ghosthi </t>
  </si>
  <si>
    <t xml:space="preserve">Film Show </t>
  </si>
  <si>
    <t xml:space="preserve">Self -help groups </t>
  </si>
  <si>
    <t xml:space="preserve">Kisan Mela </t>
  </si>
  <si>
    <t xml:space="preserve">Exhibition </t>
  </si>
  <si>
    <t xml:space="preserve">Scientists' visit to farmers field </t>
  </si>
  <si>
    <t>Plant/animal health camps</t>
  </si>
  <si>
    <t>Farm Science Club</t>
  </si>
  <si>
    <t xml:space="preserve">Ex-trainees Sammelan </t>
  </si>
  <si>
    <t xml:space="preserve">Farmers' seminar/workshop </t>
  </si>
  <si>
    <t xml:space="preserve">Method Demonstrations </t>
  </si>
  <si>
    <t xml:space="preserve">Celebration of important days </t>
  </si>
  <si>
    <t>Special day celebration</t>
  </si>
  <si>
    <t xml:space="preserve">Exposure visits </t>
  </si>
  <si>
    <t>Others (pl. specify in Remarks column)</t>
  </si>
  <si>
    <t>OTHER EXTENSION ACTIVITIES</t>
  </si>
  <si>
    <t>Number</t>
  </si>
  <si>
    <t>Electronic Media (CD./DVD)</t>
  </si>
  <si>
    <t xml:space="preserve">Extension Literature </t>
  </si>
  <si>
    <t>Newspaper coverage</t>
  </si>
  <si>
    <t xml:space="preserve">Popular articles </t>
  </si>
  <si>
    <t xml:space="preserve">Radio Talks </t>
  </si>
  <si>
    <t xml:space="preserve">TV Talks </t>
  </si>
  <si>
    <t>Animal health camps (Number of animals treated)</t>
  </si>
  <si>
    <t>Others (pl. specify in Remark column)</t>
  </si>
  <si>
    <t>Crop Category</t>
  </si>
  <si>
    <t>Crop</t>
  </si>
  <si>
    <t>Variety/Hybrid</t>
  </si>
  <si>
    <t>Name of the Variety/Hybrid</t>
  </si>
  <si>
    <t>Unit of measurement</t>
  </si>
  <si>
    <t>Quantity</t>
  </si>
  <si>
    <t>Rate/unit (Rs.)</t>
  </si>
  <si>
    <t>Total Value (Rs)</t>
  </si>
  <si>
    <t>Sold to no. of farmers</t>
  </si>
  <si>
    <t>Cereals</t>
  </si>
  <si>
    <t>Commercial crops</t>
  </si>
  <si>
    <t>Fiber crops</t>
  </si>
  <si>
    <t>Flower crops</t>
  </si>
  <si>
    <t>Fodder crops</t>
  </si>
  <si>
    <t>Forest Species</t>
  </si>
  <si>
    <t>Fruit crops</t>
  </si>
  <si>
    <t>Medicinal and Aromatic crops</t>
  </si>
  <si>
    <t>Millets</t>
  </si>
  <si>
    <t>Oilseed crops</t>
  </si>
  <si>
    <t>Ornamental plants</t>
  </si>
  <si>
    <t>Plantation crops</t>
  </si>
  <si>
    <t>Pulses</t>
  </si>
  <si>
    <t>Spices</t>
  </si>
  <si>
    <t>Tuber crops</t>
  </si>
  <si>
    <t>Vegetable crops</t>
  </si>
  <si>
    <t>Acacia</t>
  </si>
  <si>
    <t xml:space="preserve">Adathodai </t>
  </si>
  <si>
    <t>Agathi</t>
  </si>
  <si>
    <t>Ailanthus</t>
  </si>
  <si>
    <t>Almond</t>
  </si>
  <si>
    <t>Aloevera</t>
  </si>
  <si>
    <t>Amaranthus</t>
  </si>
  <si>
    <t>Ambruthaballi</t>
  </si>
  <si>
    <t>Amla</t>
  </si>
  <si>
    <t>Anthurium</t>
  </si>
  <si>
    <t>Apple</t>
  </si>
  <si>
    <t>Arecanut</t>
  </si>
  <si>
    <t>Ashgourd</t>
  </si>
  <si>
    <t>Ashwagandha</t>
  </si>
  <si>
    <t>Aster</t>
  </si>
  <si>
    <t>Avenue trees</t>
  </si>
  <si>
    <t>Baje plants</t>
  </si>
  <si>
    <t>Bajra</t>
  </si>
  <si>
    <t>Bamboo</t>
  </si>
  <si>
    <t>Banana</t>
  </si>
  <si>
    <t>Barley</t>
  </si>
  <si>
    <t>Barnyard millet</t>
  </si>
  <si>
    <t>Beetroot</t>
  </si>
  <si>
    <t>Betel vine</t>
  </si>
  <si>
    <t>Bilwa pathre</t>
  </si>
  <si>
    <t>Bird of Paradise</t>
  </si>
  <si>
    <t>Bittergourd</t>
  </si>
  <si>
    <t>Blackgram</t>
  </si>
  <si>
    <t>Blackpepper</t>
  </si>
  <si>
    <t>Bottlegourd</t>
  </si>
  <si>
    <t>Bouganvilles</t>
  </si>
  <si>
    <t>Brinjal</t>
  </si>
  <si>
    <t xml:space="preserve">Bush pepper </t>
  </si>
  <si>
    <t>Cabbage</t>
  </si>
  <si>
    <t xml:space="preserve">Capsicum
</t>
  </si>
  <si>
    <t>Cardomom</t>
  </si>
  <si>
    <t>Carrot</t>
  </si>
  <si>
    <t>Cashew</t>
  </si>
  <si>
    <t xml:space="preserve">Cassia </t>
  </si>
  <si>
    <t>Castor</t>
  </si>
  <si>
    <t>Casuarina</t>
  </si>
  <si>
    <t>Cauliflower</t>
  </si>
  <si>
    <t>Chakramuni</t>
  </si>
  <si>
    <t>Cherry</t>
  </si>
  <si>
    <t>Chickpea</t>
  </si>
  <si>
    <t>Chilli dry</t>
  </si>
  <si>
    <t>Chilli green</t>
  </si>
  <si>
    <t>Chrysanthemum</t>
  </si>
  <si>
    <t>Cinnamon</t>
  </si>
  <si>
    <t>Clove</t>
  </si>
  <si>
    <t>Clusterbean</t>
  </si>
  <si>
    <t>Coccinia</t>
  </si>
  <si>
    <t>Cocoa</t>
  </si>
  <si>
    <t>Coconut</t>
  </si>
  <si>
    <t>Coffee</t>
  </si>
  <si>
    <t>Coleus</t>
  </si>
  <si>
    <t>Colocasia</t>
  </si>
  <si>
    <t>Congo signal</t>
  </si>
  <si>
    <t>Coriander seed</t>
  </si>
  <si>
    <t>Coriander leaf</t>
  </si>
  <si>
    <t>Cotton</t>
  </si>
  <si>
    <t>Cowpea</t>
  </si>
  <si>
    <t>Crossandra</t>
  </si>
  <si>
    <t>Crotons</t>
  </si>
  <si>
    <t>Cucumber</t>
  </si>
  <si>
    <t>Curryleaf</t>
  </si>
  <si>
    <t>Custard apple</t>
  </si>
  <si>
    <t>Davana</t>
  </si>
  <si>
    <t>Delanix</t>
  </si>
  <si>
    <t>Desmanthus</t>
  </si>
  <si>
    <t>Diascorea</t>
  </si>
  <si>
    <t>Doddapatre</t>
  </si>
  <si>
    <t>Dolichosbean</t>
  </si>
  <si>
    <t>Drumstick</t>
  </si>
  <si>
    <t>Duranta</t>
  </si>
  <si>
    <t>Elephant footyam</t>
  </si>
  <si>
    <t xml:space="preserve">Erythrina  </t>
  </si>
  <si>
    <t>Eucalyptus</t>
  </si>
  <si>
    <t>Fieldbean</t>
  </si>
  <si>
    <t>Fig</t>
  </si>
  <si>
    <t>Finger millet</t>
  </si>
  <si>
    <t>Fodder Bajra</t>
  </si>
  <si>
    <t>Fodder Maize</t>
  </si>
  <si>
    <t>Fodder slips</t>
  </si>
  <si>
    <t>Fodder Sorghum</t>
  </si>
  <si>
    <t>Foxtail millet</t>
  </si>
  <si>
    <t>Frenchbean</t>
  </si>
  <si>
    <t xml:space="preserve">Garcinia </t>
  </si>
  <si>
    <t>Garlic</t>
  </si>
  <si>
    <t>Ginger</t>
  </si>
  <si>
    <t>Glyricidia</t>
  </si>
  <si>
    <t>Grapes</t>
  </si>
  <si>
    <t>Greengram</t>
  </si>
  <si>
    <t>Groundnut</t>
  </si>
  <si>
    <t>Guava</t>
  </si>
  <si>
    <t>Guinea grass</t>
  </si>
  <si>
    <t>Gulmuhar</t>
  </si>
  <si>
    <t>Gymnema</t>
  </si>
  <si>
    <t>Hadsandi</t>
  </si>
  <si>
    <t>Heliconia</t>
  </si>
  <si>
    <t>Herbal Plants</t>
  </si>
  <si>
    <t>Hibiscus</t>
  </si>
  <si>
    <t>Hilanthus</t>
  </si>
  <si>
    <t>Horsegram</t>
  </si>
  <si>
    <t>Illupai (Madhuga)</t>
  </si>
  <si>
    <t>Insulin</t>
  </si>
  <si>
    <t>Ixora</t>
  </si>
  <si>
    <t>Jackfruit</t>
  </si>
  <si>
    <t>Jamun</t>
  </si>
  <si>
    <t>Jasmine</t>
  </si>
  <si>
    <t>Jatropa</t>
  </si>
  <si>
    <t>Jowar</t>
  </si>
  <si>
    <t>Jute</t>
  </si>
  <si>
    <t>Karungali</t>
  </si>
  <si>
    <t>Knolkhol</t>
  </si>
  <si>
    <t>Kodo millet</t>
  </si>
  <si>
    <t>Kumil</t>
  </si>
  <si>
    <t>Lawn grass</t>
  </si>
  <si>
    <t>Lemongrass</t>
  </si>
  <si>
    <t>Lettuce</t>
  </si>
  <si>
    <t>Lime</t>
  </si>
  <si>
    <t>Linseed</t>
  </si>
  <si>
    <t>Little millet</t>
  </si>
  <si>
    <t>Lovilovi</t>
  </si>
  <si>
    <t>Lucerne</t>
  </si>
  <si>
    <t>Mahagoni</t>
  </si>
  <si>
    <t>Mahua</t>
  </si>
  <si>
    <t>Maize</t>
  </si>
  <si>
    <t xml:space="preserve">Mandarin </t>
  </si>
  <si>
    <t>Mango</t>
  </si>
  <si>
    <t>Mangosteen</t>
  </si>
  <si>
    <t>Marigold</t>
  </si>
  <si>
    <t xml:space="preserve">Melia plants </t>
  </si>
  <si>
    <t>Mint</t>
  </si>
  <si>
    <t>Mixed fodder crops</t>
  </si>
  <si>
    <t>Mulberry</t>
  </si>
  <si>
    <t>Muskmelon</t>
  </si>
  <si>
    <t>Mustard</t>
  </si>
  <si>
    <t>Nanthiavattai</t>
  </si>
  <si>
    <t>Napier</t>
  </si>
  <si>
    <t>Neem</t>
  </si>
  <si>
    <t>Neer maruthu</t>
  </si>
  <si>
    <t>Niger</t>
  </si>
  <si>
    <t>Noni</t>
  </si>
  <si>
    <t>Nutmeg</t>
  </si>
  <si>
    <t>Okra</t>
  </si>
  <si>
    <t>Omavalli</t>
  </si>
  <si>
    <t>Onion</t>
  </si>
  <si>
    <t>Orange</t>
  </si>
  <si>
    <t>Pachouli</t>
  </si>
  <si>
    <t>Paddy</t>
  </si>
  <si>
    <t>Palms</t>
  </si>
  <si>
    <t>Papaya</t>
  </si>
  <si>
    <t>Para grass</t>
  </si>
  <si>
    <t>Passion fruit</t>
  </si>
  <si>
    <t>Pea</t>
  </si>
  <si>
    <t>Peltophorum</t>
  </si>
  <si>
    <t>Peoples tree</t>
  </si>
  <si>
    <t>Pigeonpea</t>
  </si>
  <si>
    <t>Pineapple</t>
  </si>
  <si>
    <t>Polebean</t>
  </si>
  <si>
    <t>Polyalthia</t>
  </si>
  <si>
    <t>Pomegranate</t>
  </si>
  <si>
    <t>Pongamia</t>
  </si>
  <si>
    <t>Poovarasu</t>
  </si>
  <si>
    <t>Potato</t>
  </si>
  <si>
    <t>Proso millet</t>
  </si>
  <si>
    <t>Pumpkin</t>
  </si>
  <si>
    <t>Radish</t>
  </si>
  <si>
    <t>Rambutan</t>
  </si>
  <si>
    <t>Red sandal</t>
  </si>
  <si>
    <t>Rhodes</t>
  </si>
  <si>
    <t>Ridgegourd</t>
  </si>
  <si>
    <t>Rose</t>
  </si>
  <si>
    <t>Rose wood</t>
  </si>
  <si>
    <t>Rosemary</t>
  </si>
  <si>
    <t>Rubber</t>
  </si>
  <si>
    <t>Safflower</t>
  </si>
  <si>
    <t>Sandal wood</t>
  </si>
  <si>
    <t>Sapota</t>
  </si>
  <si>
    <t>Sarpaganda</t>
  </si>
  <si>
    <t>Sesamum</t>
  </si>
  <si>
    <t>Silveroak</t>
  </si>
  <si>
    <t>Simaroubha</t>
  </si>
  <si>
    <t>Sisu</t>
  </si>
  <si>
    <t>Snakegourd</t>
  </si>
  <si>
    <t>Soybean</t>
  </si>
  <si>
    <t>Stylo</t>
  </si>
  <si>
    <t>Subabul</t>
  </si>
  <si>
    <t>Sugarcane</t>
  </si>
  <si>
    <t>Sunflower</t>
  </si>
  <si>
    <t>Sunhemp</t>
  </si>
  <si>
    <t>Sweet Orange</t>
  </si>
  <si>
    <t>Sweet potato</t>
  </si>
  <si>
    <t>Tamarind</t>
  </si>
  <si>
    <t>Tapioca</t>
  </si>
  <si>
    <t>TC Banana</t>
  </si>
  <si>
    <t>Tea</t>
  </si>
  <si>
    <t>Teak</t>
  </si>
  <si>
    <t>Thuthuvalai</t>
  </si>
  <si>
    <t>Timber species</t>
  </si>
  <si>
    <t>Tobacco</t>
  </si>
  <si>
    <t>Tomato</t>
  </si>
  <si>
    <t>Tree belt plants</t>
  </si>
  <si>
    <t>Tuberose</t>
  </si>
  <si>
    <t>Tulasi</t>
  </si>
  <si>
    <t>Turmeric</t>
  </si>
  <si>
    <t>Vagai</t>
  </si>
  <si>
    <t>Vaikhard</t>
  </si>
  <si>
    <t>Velvetbean</t>
  </si>
  <si>
    <t>Veppallai</t>
  </si>
  <si>
    <t>Vettiver</t>
  </si>
  <si>
    <t>Vila tree</t>
  </si>
  <si>
    <t>Watermelon</t>
  </si>
  <si>
    <t>Wheat</t>
  </si>
  <si>
    <t>Choose crop category</t>
  </si>
  <si>
    <t>Choose crop</t>
  </si>
  <si>
    <t>Choose Variety/Hybrid</t>
  </si>
  <si>
    <t>Variety</t>
  </si>
  <si>
    <t>Hybrid</t>
  </si>
  <si>
    <t>Choose unit of measurement</t>
  </si>
  <si>
    <t>Kgs</t>
  </si>
  <si>
    <t>Quintal</t>
  </si>
  <si>
    <t>Production of Seeds and Planting material</t>
  </si>
  <si>
    <t>Livestock/Bioproducts</t>
  </si>
  <si>
    <t>Category</t>
  </si>
  <si>
    <t>Name of the Breed/Bioproduct</t>
  </si>
  <si>
    <t>Livestock</t>
  </si>
  <si>
    <t>Bioagents</t>
  </si>
  <si>
    <t>Litre</t>
  </si>
  <si>
    <t>Number of animals/fingerlings</t>
  </si>
  <si>
    <t>Ratnagiri</t>
  </si>
  <si>
    <t>Ahmednagar-I</t>
  </si>
  <si>
    <t>Ahmednagar-II</t>
  </si>
  <si>
    <t xml:space="preserve">Amaravati-I </t>
  </si>
  <si>
    <t>Amaravati-II</t>
  </si>
  <si>
    <t>Aurangabad -I</t>
  </si>
  <si>
    <t>Aurangabad -II</t>
  </si>
  <si>
    <t>Akola</t>
  </si>
  <si>
    <t>Beed-I</t>
  </si>
  <si>
    <t>Beed-II</t>
  </si>
  <si>
    <t>Bhandara</t>
  </si>
  <si>
    <t>Buldhana-I</t>
  </si>
  <si>
    <t>Buldhana-II</t>
  </si>
  <si>
    <t>Chandrapur</t>
  </si>
  <si>
    <t xml:space="preserve">Dhule </t>
  </si>
  <si>
    <t>Gadchiroli</t>
  </si>
  <si>
    <t>Gondia</t>
  </si>
  <si>
    <t>Hingoli</t>
  </si>
  <si>
    <t>Jalgaon-I</t>
  </si>
  <si>
    <t>Jalgaon-II</t>
  </si>
  <si>
    <t>Latur</t>
  </si>
  <si>
    <t xml:space="preserve">Nanded-I </t>
  </si>
  <si>
    <t>Nanded-II</t>
  </si>
  <si>
    <t>Nundurbar</t>
  </si>
  <si>
    <t>Nashik-I</t>
  </si>
  <si>
    <t>Nashik-II</t>
  </si>
  <si>
    <t>Osmanabad</t>
  </si>
  <si>
    <t>Parbhani</t>
  </si>
  <si>
    <t>Pune-I</t>
  </si>
  <si>
    <t>Pune-II</t>
  </si>
  <si>
    <t>Raigadh</t>
  </si>
  <si>
    <t>Satara-I</t>
  </si>
  <si>
    <t>Satara-II</t>
  </si>
  <si>
    <t>Sindhudurg</t>
  </si>
  <si>
    <t>Solapur-I</t>
  </si>
  <si>
    <t>Solapur-II</t>
  </si>
  <si>
    <t>Wardha</t>
  </si>
  <si>
    <t>Washim</t>
  </si>
  <si>
    <t>Yavatmal-I</t>
  </si>
  <si>
    <t>Yavatmal-II</t>
  </si>
  <si>
    <t>Ahmedabad</t>
  </si>
  <si>
    <t>Amreli</t>
  </si>
  <si>
    <t>Anand</t>
  </si>
  <si>
    <t>Banaskantha-I</t>
  </si>
  <si>
    <t>Banaskantha-II</t>
  </si>
  <si>
    <t>Bharuch</t>
  </si>
  <si>
    <t>Bhavnagar</t>
  </si>
  <si>
    <t xml:space="preserve">Dahod </t>
  </si>
  <si>
    <t>Dang</t>
  </si>
  <si>
    <t>Gandhinagar</t>
  </si>
  <si>
    <t>Jamnagar</t>
  </si>
  <si>
    <t>Junagadh</t>
  </si>
  <si>
    <t>Kheda</t>
  </si>
  <si>
    <t>Kutch-I</t>
  </si>
  <si>
    <t>Kutch-II</t>
  </si>
  <si>
    <t>Mehsana</t>
  </si>
  <si>
    <t>Morbi</t>
  </si>
  <si>
    <t>Narmada</t>
  </si>
  <si>
    <t>Navsari</t>
  </si>
  <si>
    <t>Panchmahal</t>
  </si>
  <si>
    <t>Patan</t>
  </si>
  <si>
    <t>Porbandar</t>
  </si>
  <si>
    <t>Rajkot-I</t>
  </si>
  <si>
    <t>Rajkot-II</t>
  </si>
  <si>
    <t>Sabarkantha</t>
  </si>
  <si>
    <t>Surat</t>
  </si>
  <si>
    <t>Surendranagar</t>
  </si>
  <si>
    <t>Tapi</t>
  </si>
  <si>
    <t>Vadodara</t>
  </si>
  <si>
    <t>Valsad</t>
  </si>
  <si>
    <t>North Goa</t>
  </si>
  <si>
    <t>South Goa</t>
  </si>
  <si>
    <t>Crab</t>
  </si>
  <si>
    <t>Dairy Buffalo</t>
  </si>
  <si>
    <t>Dairy Cow</t>
  </si>
  <si>
    <t>Duckerry</t>
  </si>
  <si>
    <t>Emu</t>
  </si>
  <si>
    <t>Fishery</t>
  </si>
  <si>
    <t>Goat</t>
  </si>
  <si>
    <t>Mussel</t>
  </si>
  <si>
    <t>Ostrich</t>
  </si>
  <si>
    <t>Piggery</t>
  </si>
  <si>
    <t>Poultry Broiler</t>
  </si>
  <si>
    <t>Poultry Dual</t>
  </si>
  <si>
    <t>Poultry Layer</t>
  </si>
  <si>
    <t>Prawn</t>
  </si>
  <si>
    <t>Quail</t>
  </si>
  <si>
    <t>Rabbitry</t>
  </si>
  <si>
    <t>Sheep</t>
  </si>
  <si>
    <t>Turkey</t>
  </si>
  <si>
    <t>Choose Livestock/Bioproducts</t>
  </si>
  <si>
    <t>Bio fertilisers</t>
  </si>
  <si>
    <t>Bio agents</t>
  </si>
  <si>
    <t>Bio fungicides</t>
  </si>
  <si>
    <t>Bio pesticides</t>
  </si>
  <si>
    <t>Growth Promoters</t>
  </si>
  <si>
    <t>Micro nutrient mixture</t>
  </si>
  <si>
    <t>Mushroom spawn</t>
  </si>
  <si>
    <t>Organic mannure</t>
  </si>
  <si>
    <t>Choose Category</t>
  </si>
  <si>
    <t>Choose extension activity</t>
  </si>
  <si>
    <t>Choose state</t>
  </si>
  <si>
    <t>Goa</t>
  </si>
  <si>
    <t>Gujarat</t>
  </si>
  <si>
    <t>Maharashtra</t>
  </si>
  <si>
    <t>Choose KVK</t>
  </si>
  <si>
    <t>Choose other extension activity</t>
  </si>
  <si>
    <t>Livestock and Bioproducts</t>
  </si>
  <si>
    <t>Other extension activities</t>
  </si>
  <si>
    <t>Extension activities</t>
  </si>
  <si>
    <t>Jalna-I</t>
  </si>
  <si>
    <t>Jalna-II</t>
  </si>
  <si>
    <t>Kolhapur-I</t>
  </si>
  <si>
    <t>Kolhapur-II</t>
  </si>
  <si>
    <t>Nagpur-I</t>
  </si>
  <si>
    <t>Nagpur-II</t>
  </si>
  <si>
    <t>Sangli-I</t>
  </si>
  <si>
    <t>Sangali-II</t>
  </si>
  <si>
    <t>Palghar</t>
  </si>
  <si>
    <t>Thane</t>
  </si>
  <si>
    <t>Charu</t>
  </si>
  <si>
    <t>yet not sold</t>
  </si>
  <si>
    <t>Trichoderma viride/Trichoderma harzianum</t>
  </si>
  <si>
    <t>Kaveri</t>
  </si>
  <si>
    <t>japonica</t>
  </si>
  <si>
    <t>Vermicompost</t>
  </si>
  <si>
    <t>Vermiculture</t>
  </si>
  <si>
    <t>Fodder</t>
  </si>
  <si>
    <t>Milk</t>
  </si>
  <si>
    <t>PDKV Waigaon</t>
  </si>
  <si>
    <t>Arka Abhed,,ArkaApeksha,Arka Samrat,Abhlash</t>
  </si>
  <si>
    <t>Kagdi</t>
  </si>
  <si>
    <t>Nagpuri</t>
  </si>
  <si>
    <t>Grandiflora</t>
  </si>
  <si>
    <t>PDKV Bijli</t>
  </si>
  <si>
    <t>Monthly workshop and given advisories</t>
  </si>
  <si>
    <t>Krishi Din Programme</t>
  </si>
  <si>
    <t>celebrated International women Day,Mahila kisan Divas &amp; International Food Day</t>
  </si>
  <si>
    <t xml:space="preserve">Soybean &amp; Jowar </t>
  </si>
  <si>
    <t>Exhibition on Agriculture technology</t>
  </si>
  <si>
    <t>Divignal &amp; District level Ranbhajya mohotsav</t>
  </si>
  <si>
    <t>Visit to UAE,VNMKV,Parbhani</t>
  </si>
  <si>
    <t>Group discussion on use of Trichoderma</t>
  </si>
  <si>
    <t>Kisan goshti on Jowar Production</t>
  </si>
  <si>
    <t>Kisan Mela on use of bullock drawn improved implements</t>
  </si>
  <si>
    <t>Demonstration Programme Seed treatment &amp; BBF</t>
  </si>
  <si>
    <t>Demonstration Programme on Drone spraying</t>
  </si>
  <si>
    <t>Farmers visit to KVK farm Implement unit</t>
  </si>
  <si>
    <t>Guest Lecture</t>
  </si>
  <si>
    <t>Workshop on 'Balanced Use of Fertilizers</t>
  </si>
  <si>
    <t xml:space="preserve">Farmers Scientist Interaction Programme on Climate Resilient Agriculture </t>
  </si>
  <si>
    <t>Celebration of Swachatta Hi seva Programme</t>
  </si>
  <si>
    <t>Participation in Ranbhaji Mohotsav</t>
  </si>
  <si>
    <t>Celebration of Natural Farming "Pre Vibrant Gujarat Summit 2021" 16 Dec 2021</t>
  </si>
  <si>
    <t>Lecture deliverd as a resource person</t>
  </si>
  <si>
    <t>visited the verious nutrition garden,Mashroom units</t>
  </si>
  <si>
    <t>Creat Krushi aadiwasi mahia bachat gat</t>
  </si>
  <si>
    <t>World Tribal day programme</t>
  </si>
  <si>
    <t>Celebrated Savitribai Phule Jayanti,Maha Poshan Abhiyan</t>
  </si>
  <si>
    <t>Chala ubharu ya shetkari mahila utpadak kampani &amp; 2) Mahila shetkaryansathi utpadak compani</t>
  </si>
  <si>
    <t>Amravti Akashwani</t>
  </si>
  <si>
    <t>Diagnostic visit</t>
  </si>
  <si>
    <t>Booklet on Report on Impact on use of improved bullock drawn implements and farm machinery under TSP</t>
  </si>
  <si>
    <t>video clips on use of maize sheller and Crida planter</t>
  </si>
  <si>
    <t>Social Media used for message</t>
  </si>
  <si>
    <t>Kisan Mela</t>
  </si>
  <si>
    <t>Group Meetting</t>
  </si>
  <si>
    <t>Kisan Ghosthi</t>
  </si>
  <si>
    <t>Guest Lecturer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</si>
</sst>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31"/>
        <bgColor indexed="9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34"/>
      </patternFill>
    </fill>
    <fill>
      <patternFill patternType="solid">
        <fgColor theme="5" tint="0.59999389629810485"/>
        <bgColor indexed="49"/>
      </patternFill>
    </fill>
    <fill>
      <patternFill patternType="solid">
        <fgColor theme="5" tint="0.59999389629810485"/>
        <bgColor indexed="60"/>
      </patternFill>
    </fill>
    <fill>
      <patternFill patternType="solid">
        <fgColor theme="5" tint="0.59999389629810485"/>
        <bgColor indexed="22"/>
      </patternFill>
    </fill>
    <fill>
      <patternFill patternType="solid">
        <fgColor theme="5" tint="0.59999389629810485"/>
        <bgColor indexed="9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1" fillId="0" borderId="0" xfId="1" applyFont="1"/>
    <xf numFmtId="0" fontId="1" fillId="0" borderId="1" xfId="1" applyFont="1" applyBorder="1"/>
    <xf numFmtId="0" fontId="1" fillId="0" borderId="1" xfId="1" applyFont="1" applyFill="1" applyBorder="1" applyAlignment="1">
      <alignment horizontal="left" vertical="top" wrapText="1"/>
    </xf>
    <xf numFmtId="0" fontId="1" fillId="0" borderId="1" xfId="1" applyFont="1" applyBorder="1" applyAlignment="1">
      <alignment vertical="top" wrapText="1"/>
    </xf>
    <xf numFmtId="0" fontId="1" fillId="0" borderId="0" xfId="1"/>
    <xf numFmtId="0" fontId="1" fillId="0" borderId="0" xfId="1" applyFont="1" applyAlignment="1">
      <alignment wrapText="1"/>
    </xf>
    <xf numFmtId="0" fontId="3" fillId="0" borderId="0" xfId="1" applyFont="1"/>
    <xf numFmtId="0" fontId="1" fillId="0" borderId="0" xfId="1" applyFill="1"/>
    <xf numFmtId="0" fontId="1" fillId="2" borderId="2" xfId="2" applyFont="1" applyFill="1" applyBorder="1"/>
    <xf numFmtId="0" fontId="0" fillId="0" borderId="0" xfId="0" applyProtection="1">
      <protection locked="0"/>
    </xf>
    <xf numFmtId="0" fontId="2" fillId="3" borderId="1" xfId="1" applyFont="1" applyFill="1" applyBorder="1" applyAlignment="1" applyProtection="1">
      <alignment vertical="top"/>
      <protection locked="0"/>
    </xf>
    <xf numFmtId="0" fontId="2" fillId="3" borderId="1" xfId="1" applyFont="1" applyFill="1" applyBorder="1" applyAlignment="1" applyProtection="1">
      <alignment horizontal="left" vertical="top" wrapText="1"/>
      <protection locked="0"/>
    </xf>
    <xf numFmtId="0" fontId="2" fillId="3" borderId="1" xfId="1" applyFont="1" applyFill="1" applyBorder="1" applyAlignment="1" applyProtection="1">
      <alignment vertical="top" wrapText="1"/>
      <protection locked="0"/>
    </xf>
    <xf numFmtId="0" fontId="0" fillId="12" borderId="1" xfId="0" applyFill="1" applyBorder="1" applyProtection="1">
      <protection locked="0"/>
    </xf>
    <xf numFmtId="0" fontId="0" fillId="10" borderId="1" xfId="0" applyFill="1" applyBorder="1" applyProtection="1">
      <protection locked="0"/>
    </xf>
    <xf numFmtId="0" fontId="0" fillId="12" borderId="4" xfId="0" applyFill="1" applyBorder="1" applyProtection="1">
      <protection locked="0"/>
    </xf>
    <xf numFmtId="0" fontId="0" fillId="10" borderId="1" xfId="0" applyFill="1" applyBorder="1" applyAlignment="1" applyProtection="1">
      <alignment horizontal="center"/>
      <protection locked="0"/>
    </xf>
    <xf numFmtId="0" fontId="1" fillId="9" borderId="4" xfId="1" applyFill="1" applyBorder="1" applyAlignment="1" applyProtection="1">
      <alignment horizontal="center"/>
      <protection locked="0"/>
    </xf>
    <xf numFmtId="0" fontId="1" fillId="3" borderId="1" xfId="1" applyFont="1" applyFill="1" applyBorder="1" applyAlignment="1" applyProtection="1">
      <alignment vertical="top"/>
      <protection locked="0"/>
    </xf>
    <xf numFmtId="0" fontId="1" fillId="3" borderId="1" xfId="1" applyFont="1" applyFill="1" applyBorder="1" applyAlignment="1" applyProtection="1">
      <alignment vertical="top" wrapText="1"/>
      <protection locked="0"/>
    </xf>
    <xf numFmtId="0" fontId="2" fillId="3" borderId="1" xfId="1" applyFont="1" applyFill="1" applyBorder="1" applyAlignment="1" applyProtection="1">
      <alignment horizontal="left" vertical="center" wrapText="1"/>
      <protection locked="0"/>
    </xf>
    <xf numFmtId="0" fontId="2" fillId="3" borderId="1" xfId="1" applyFont="1" applyFill="1" applyBorder="1" applyAlignment="1" applyProtection="1">
      <alignment vertical="center" wrapText="1"/>
      <protection locked="0"/>
    </xf>
    <xf numFmtId="0" fontId="0" fillId="12" borderId="1" xfId="0" applyFill="1" applyBorder="1" applyAlignment="1" applyProtection="1">
      <alignment wrapText="1"/>
      <protection locked="0"/>
    </xf>
    <xf numFmtId="0" fontId="1" fillId="3" borderId="1" xfId="1" applyFill="1" applyBorder="1" applyProtection="1">
      <protection locked="0"/>
    </xf>
    <xf numFmtId="0" fontId="1" fillId="4" borderId="1" xfId="2" applyFont="1" applyFill="1" applyBorder="1" applyProtection="1">
      <protection locked="0"/>
    </xf>
    <xf numFmtId="0" fontId="1" fillId="5" borderId="1" xfId="2" applyFont="1" applyFill="1" applyBorder="1" applyProtection="1">
      <protection locked="0"/>
    </xf>
    <xf numFmtId="0" fontId="1" fillId="5" borderId="3" xfId="2" applyFont="1" applyFill="1" applyBorder="1" applyProtection="1">
      <protection locked="0"/>
    </xf>
    <xf numFmtId="0" fontId="1" fillId="6" borderId="1" xfId="2" applyFont="1" applyFill="1" applyBorder="1" applyProtection="1">
      <protection locked="0"/>
    </xf>
    <xf numFmtId="0" fontId="1" fillId="6" borderId="3" xfId="2" applyFont="1" applyFill="1" applyBorder="1" applyProtection="1">
      <protection locked="0"/>
    </xf>
    <xf numFmtId="0" fontId="1" fillId="7" borderId="3" xfId="2" applyFont="1" applyFill="1" applyBorder="1" applyProtection="1">
      <protection locked="0"/>
    </xf>
    <xf numFmtId="0" fontId="1" fillId="8" borderId="1" xfId="2" applyFont="1" applyFill="1" applyBorder="1" applyProtection="1">
      <protection locked="0"/>
    </xf>
    <xf numFmtId="0" fontId="1" fillId="8" borderId="3" xfId="2" applyFont="1" applyFill="1" applyBorder="1" applyProtection="1">
      <protection locked="0"/>
    </xf>
    <xf numFmtId="0" fontId="1" fillId="9" borderId="1" xfId="1" applyFill="1" applyBorder="1" applyAlignment="1" applyProtection="1">
      <alignment horizontal="center"/>
      <protection locked="0"/>
    </xf>
    <xf numFmtId="0" fontId="0" fillId="10" borderId="1" xfId="0" applyFill="1" applyBorder="1"/>
    <xf numFmtId="0" fontId="4" fillId="10" borderId="1" xfId="0" applyFont="1" applyFill="1" applyBorder="1"/>
    <xf numFmtId="0" fontId="0" fillId="10" borderId="0" xfId="0" applyFill="1" applyProtection="1">
      <protection locked="0"/>
    </xf>
    <xf numFmtId="0" fontId="0" fillId="11" borderId="5" xfId="0" applyFill="1" applyBorder="1" applyAlignment="1" applyProtection="1">
      <alignment horizontal="left"/>
      <protection locked="0"/>
    </xf>
    <xf numFmtId="0" fontId="1" fillId="7" borderId="1" xfId="2" applyFont="1" applyFill="1" applyBorder="1" applyProtection="1">
      <protection locked="0"/>
    </xf>
    <xf numFmtId="0" fontId="1" fillId="8" borderId="1" xfId="2" applyFont="1" applyFill="1" applyBorder="1" applyProtection="1">
      <protection locked="0"/>
    </xf>
    <xf numFmtId="0" fontId="1" fillId="7" borderId="1" xfId="2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Alignment="1" applyProtection="1">
      <alignment horizontal="center" vertical="top"/>
      <protection locked="0"/>
    </xf>
    <xf numFmtId="0" fontId="1" fillId="3" borderId="1" xfId="1" applyFont="1" applyFill="1" applyBorder="1" applyAlignment="1" applyProtection="1">
      <alignment horizontal="center" vertical="top" wrapText="1"/>
      <protection locked="0"/>
    </xf>
    <xf numFmtId="0" fontId="1" fillId="4" borderId="1" xfId="2" applyFont="1" applyFill="1" applyBorder="1" applyAlignment="1" applyProtection="1">
      <alignment horizontal="center" wrapText="1"/>
      <protection locked="0"/>
    </xf>
    <xf numFmtId="0" fontId="1" fillId="5" borderId="1" xfId="2" applyFont="1" applyFill="1" applyBorder="1" applyProtection="1">
      <protection locked="0"/>
    </xf>
    <xf numFmtId="0" fontId="1" fillId="6" borderId="1" xfId="2" applyFont="1" applyFill="1" applyBorder="1" applyProtection="1">
      <protection locked="0"/>
    </xf>
  </cellXfs>
  <cellStyles count="3">
    <cellStyle name="Excel Built-in Normal" xfId="1"/>
    <cellStyle name="Excel Built-in Normal 1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5"/>
  <sheetViews>
    <sheetView topLeftCell="A40" workbookViewId="0">
      <selection activeCell="A4" sqref="A4:Q67"/>
    </sheetView>
  </sheetViews>
  <sheetFormatPr defaultRowHeight="15"/>
  <cols>
    <col min="1" max="1" width="17.42578125" customWidth="1"/>
    <col min="2" max="2" width="16.85546875" customWidth="1"/>
    <col min="3" max="3" width="24.42578125" customWidth="1"/>
    <col min="10" max="10" width="11.28515625" customWidth="1"/>
    <col min="13" max="13" width="12.28515625" customWidth="1"/>
    <col min="17" max="17" width="32.28515625" customWidth="1"/>
    <col min="21" max="21" width="11.5703125" customWidth="1"/>
  </cols>
  <sheetData>
    <row r="1" spans="1:22">
      <c r="A1" s="37" t="s">
        <v>407</v>
      </c>
      <c r="B1" s="37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22">
      <c r="A2" s="41" t="s">
        <v>0</v>
      </c>
      <c r="B2" s="41" t="s">
        <v>12</v>
      </c>
      <c r="C2" s="42" t="s">
        <v>2</v>
      </c>
      <c r="D2" s="43" t="s">
        <v>3</v>
      </c>
      <c r="E2" s="44" t="s">
        <v>4</v>
      </c>
      <c r="F2" s="44"/>
      <c r="G2" s="44"/>
      <c r="H2" s="45" t="s">
        <v>5</v>
      </c>
      <c r="I2" s="45"/>
      <c r="J2" s="45"/>
      <c r="K2" s="38" t="s">
        <v>6</v>
      </c>
      <c r="L2" s="38"/>
      <c r="M2" s="38"/>
      <c r="N2" s="39" t="s">
        <v>7</v>
      </c>
      <c r="O2" s="39"/>
      <c r="P2" s="39"/>
      <c r="Q2" s="40" t="s">
        <v>8</v>
      </c>
    </row>
    <row r="3" spans="1:22">
      <c r="A3" s="41"/>
      <c r="B3" s="41"/>
      <c r="C3" s="42"/>
      <c r="D3" s="43"/>
      <c r="E3" s="26" t="s">
        <v>9</v>
      </c>
      <c r="F3" s="26" t="s">
        <v>10</v>
      </c>
      <c r="G3" s="27" t="s">
        <v>11</v>
      </c>
      <c r="H3" s="28" t="s">
        <v>9</v>
      </c>
      <c r="I3" s="28" t="s">
        <v>10</v>
      </c>
      <c r="J3" s="29" t="s">
        <v>11</v>
      </c>
      <c r="K3" s="30" t="s">
        <v>9</v>
      </c>
      <c r="L3" s="30" t="s">
        <v>10</v>
      </c>
      <c r="M3" s="30" t="s">
        <v>11</v>
      </c>
      <c r="N3" s="31" t="s">
        <v>9</v>
      </c>
      <c r="O3" s="31" t="s">
        <v>10</v>
      </c>
      <c r="P3" s="32" t="s">
        <v>11</v>
      </c>
      <c r="Q3" s="40"/>
      <c r="S3" s="9" t="s">
        <v>398</v>
      </c>
      <c r="U3" t="s">
        <v>399</v>
      </c>
      <c r="V3" t="s">
        <v>403</v>
      </c>
    </row>
    <row r="4" spans="1:22">
      <c r="A4" s="14" t="s">
        <v>402</v>
      </c>
      <c r="B4" s="14" t="s">
        <v>301</v>
      </c>
      <c r="C4" s="14" t="s">
        <v>13</v>
      </c>
      <c r="D4" s="17">
        <v>35</v>
      </c>
      <c r="E4" s="17">
        <v>355</v>
      </c>
      <c r="F4" s="17">
        <v>2</v>
      </c>
      <c r="G4" s="18">
        <f>E4+F4</f>
        <v>357</v>
      </c>
      <c r="H4" s="17">
        <v>224</v>
      </c>
      <c r="I4" s="17">
        <v>5</v>
      </c>
      <c r="J4" s="18">
        <f>H4+I4</f>
        <v>229</v>
      </c>
      <c r="K4" s="33">
        <f>E4+H4</f>
        <v>579</v>
      </c>
      <c r="L4" s="33">
        <f>F4+I4</f>
        <v>7</v>
      </c>
      <c r="M4" s="33">
        <f>K4+L4</f>
        <v>586</v>
      </c>
      <c r="N4" s="17">
        <v>8</v>
      </c>
      <c r="O4" s="17">
        <v>0</v>
      </c>
      <c r="P4" s="18">
        <f>N4+O4</f>
        <v>8</v>
      </c>
      <c r="Q4" s="15"/>
      <c r="S4" t="s">
        <v>13</v>
      </c>
      <c r="U4" t="s">
        <v>400</v>
      </c>
      <c r="V4" t="s">
        <v>338</v>
      </c>
    </row>
    <row r="5" spans="1:22">
      <c r="A5" s="14" t="s">
        <v>402</v>
      </c>
      <c r="B5" s="14" t="s">
        <v>301</v>
      </c>
      <c r="C5" s="14" t="s">
        <v>13</v>
      </c>
      <c r="D5" s="17">
        <v>10</v>
      </c>
      <c r="E5" s="17">
        <v>450</v>
      </c>
      <c r="F5" s="17">
        <v>40</v>
      </c>
      <c r="G5" s="18">
        <f>E5+F5</f>
        <v>490</v>
      </c>
      <c r="H5" s="17">
        <v>90</v>
      </c>
      <c r="I5" s="17">
        <v>50</v>
      </c>
      <c r="J5" s="18">
        <f>H5+I5</f>
        <v>140</v>
      </c>
      <c r="K5" s="33">
        <f>E5+H5</f>
        <v>540</v>
      </c>
      <c r="L5" s="33">
        <f>F5+I5</f>
        <v>90</v>
      </c>
      <c r="M5" s="33">
        <f>K5+L5</f>
        <v>630</v>
      </c>
      <c r="N5" s="17">
        <v>10</v>
      </c>
      <c r="O5" s="17">
        <v>0</v>
      </c>
      <c r="P5" s="18">
        <f>N5+O5</f>
        <v>10</v>
      </c>
      <c r="Q5" s="15"/>
      <c r="S5" t="s">
        <v>14</v>
      </c>
      <c r="U5" t="s">
        <v>401</v>
      </c>
      <c r="V5" t="s">
        <v>299</v>
      </c>
    </row>
    <row r="6" spans="1:22">
      <c r="A6" s="14" t="s">
        <v>402</v>
      </c>
      <c r="B6" s="14" t="s">
        <v>301</v>
      </c>
      <c r="C6" s="14" t="s">
        <v>13</v>
      </c>
      <c r="D6" s="17">
        <v>1</v>
      </c>
      <c r="E6" s="17">
        <v>22</v>
      </c>
      <c r="F6" s="17">
        <v>0</v>
      </c>
      <c r="G6" s="18">
        <f>E6+F6</f>
        <v>22</v>
      </c>
      <c r="H6" s="17">
        <v>3</v>
      </c>
      <c r="I6" s="17">
        <v>0</v>
      </c>
      <c r="J6" s="18">
        <f>H6+I6</f>
        <v>3</v>
      </c>
      <c r="K6" s="33">
        <f>E6+H6</f>
        <v>25</v>
      </c>
      <c r="L6" s="33">
        <f>F6+I6</f>
        <v>0</v>
      </c>
      <c r="M6" s="33">
        <f>K6+L6</f>
        <v>25</v>
      </c>
      <c r="N6" s="17">
        <v>15</v>
      </c>
      <c r="O6" s="17">
        <v>2</v>
      </c>
      <c r="P6" s="18">
        <f>N6+O6</f>
        <v>17</v>
      </c>
      <c r="Q6" s="15" t="s">
        <v>433</v>
      </c>
      <c r="S6" t="s">
        <v>15</v>
      </c>
      <c r="U6" t="s">
        <v>402</v>
      </c>
      <c r="V6" t="s">
        <v>300</v>
      </c>
    </row>
    <row r="7" spans="1:22">
      <c r="A7" s="14" t="s">
        <v>402</v>
      </c>
      <c r="B7" s="14" t="s">
        <v>301</v>
      </c>
      <c r="C7" s="14" t="s">
        <v>13</v>
      </c>
      <c r="D7" s="17">
        <v>4</v>
      </c>
      <c r="E7" s="17">
        <v>110</v>
      </c>
      <c r="F7" s="17">
        <v>22</v>
      </c>
      <c r="G7" s="18">
        <f>E7+F7</f>
        <v>132</v>
      </c>
      <c r="H7" s="17">
        <v>20</v>
      </c>
      <c r="I7" s="17">
        <v>10</v>
      </c>
      <c r="J7" s="18">
        <f>H7+I7</f>
        <v>30</v>
      </c>
      <c r="K7" s="33">
        <f>E7+H7</f>
        <v>130</v>
      </c>
      <c r="L7" s="33">
        <v>22</v>
      </c>
      <c r="M7" s="33">
        <f>K7+L7</f>
        <v>152</v>
      </c>
      <c r="N7" s="17">
        <v>5</v>
      </c>
      <c r="O7" s="17">
        <v>2</v>
      </c>
      <c r="P7" s="18">
        <f>N7+O7</f>
        <v>7</v>
      </c>
      <c r="Q7" s="15"/>
      <c r="S7" t="s">
        <v>16</v>
      </c>
      <c r="V7" t="s">
        <v>305</v>
      </c>
    </row>
    <row r="8" spans="1:22">
      <c r="A8" s="14" t="s">
        <v>402</v>
      </c>
      <c r="B8" s="14" t="s">
        <v>301</v>
      </c>
      <c r="C8" s="14" t="s">
        <v>13</v>
      </c>
      <c r="D8" s="17">
        <v>14</v>
      </c>
      <c r="E8" s="17">
        <v>180</v>
      </c>
      <c r="F8" s="17">
        <v>0</v>
      </c>
      <c r="G8" s="18">
        <f>E8+F8</f>
        <v>180</v>
      </c>
      <c r="H8" s="17">
        <v>100</v>
      </c>
      <c r="I8" s="17">
        <v>0</v>
      </c>
      <c r="J8" s="18">
        <f>H8+I8</f>
        <v>100</v>
      </c>
      <c r="K8" s="33">
        <f>E8+H8</f>
        <v>280</v>
      </c>
      <c r="L8" s="33">
        <f>F8+I8</f>
        <v>0</v>
      </c>
      <c r="M8" s="33">
        <f>K8+L8</f>
        <v>280</v>
      </c>
      <c r="N8" s="17">
        <v>0</v>
      </c>
      <c r="O8" s="17">
        <v>0</v>
      </c>
      <c r="P8" s="18">
        <f>N8+O8</f>
        <v>0</v>
      </c>
      <c r="Q8" s="15"/>
      <c r="S8" t="s">
        <v>17</v>
      </c>
      <c r="V8" t="s">
        <v>301</v>
      </c>
    </row>
    <row r="9" spans="1:22">
      <c r="A9" s="14" t="s">
        <v>402</v>
      </c>
      <c r="B9" s="14" t="s">
        <v>301</v>
      </c>
      <c r="C9" s="14" t="s">
        <v>13</v>
      </c>
      <c r="D9" s="17">
        <v>20</v>
      </c>
      <c r="E9" s="17">
        <v>8488</v>
      </c>
      <c r="F9" s="17">
        <v>573</v>
      </c>
      <c r="G9" s="18">
        <f>E9+F9</f>
        <v>9061</v>
      </c>
      <c r="H9" s="17">
        <v>3611</v>
      </c>
      <c r="I9" s="17">
        <v>271</v>
      </c>
      <c r="J9" s="18">
        <f>H9+I9</f>
        <v>3882</v>
      </c>
      <c r="K9" s="33">
        <f>E9+H9</f>
        <v>12099</v>
      </c>
      <c r="L9" s="33">
        <f>F9+I9</f>
        <v>844</v>
      </c>
      <c r="M9" s="33">
        <f>K9+L9</f>
        <v>12943</v>
      </c>
      <c r="N9" s="17">
        <v>13</v>
      </c>
      <c r="O9" s="17">
        <v>2</v>
      </c>
      <c r="P9" s="18">
        <f>N9+O9</f>
        <v>15</v>
      </c>
      <c r="Q9" s="15"/>
      <c r="S9" t="s">
        <v>18</v>
      </c>
      <c r="V9" t="s">
        <v>302</v>
      </c>
    </row>
    <row r="10" spans="1:22">
      <c r="A10" s="14" t="s">
        <v>402</v>
      </c>
      <c r="B10" s="14" t="s">
        <v>301</v>
      </c>
      <c r="C10" s="14" t="s">
        <v>28</v>
      </c>
      <c r="D10" s="17">
        <v>1</v>
      </c>
      <c r="E10" s="17">
        <v>2</v>
      </c>
      <c r="F10" s="17">
        <v>0</v>
      </c>
      <c r="G10" s="18">
        <f>E10+F10</f>
        <v>2</v>
      </c>
      <c r="H10" s="17">
        <v>21</v>
      </c>
      <c r="I10" s="17">
        <v>2</v>
      </c>
      <c r="J10" s="18">
        <f>H10+I10</f>
        <v>23</v>
      </c>
      <c r="K10" s="33">
        <f>E10+H10</f>
        <v>23</v>
      </c>
      <c r="L10" s="33">
        <f>F10+I10</f>
        <v>2</v>
      </c>
      <c r="M10" s="33">
        <f>K10+L10</f>
        <v>25</v>
      </c>
      <c r="N10" s="17">
        <v>3</v>
      </c>
      <c r="O10" s="17">
        <v>0</v>
      </c>
      <c r="P10" s="18">
        <f>N10+O10</f>
        <v>3</v>
      </c>
      <c r="Q10" s="15" t="s">
        <v>434</v>
      </c>
      <c r="S10" t="s">
        <v>19</v>
      </c>
      <c r="V10" t="s">
        <v>339</v>
      </c>
    </row>
    <row r="11" spans="1:22">
      <c r="A11" s="14" t="s">
        <v>402</v>
      </c>
      <c r="B11" s="14" t="s">
        <v>301</v>
      </c>
      <c r="C11" s="14" t="s">
        <v>28</v>
      </c>
      <c r="D11" s="17">
        <v>3</v>
      </c>
      <c r="E11" s="17">
        <v>26</v>
      </c>
      <c r="F11" s="17">
        <v>250</v>
      </c>
      <c r="G11" s="18">
        <f>E11+F11</f>
        <v>276</v>
      </c>
      <c r="H11" s="17">
        <v>0</v>
      </c>
      <c r="I11" s="17">
        <v>65</v>
      </c>
      <c r="J11" s="18">
        <f>H11+I11</f>
        <v>65</v>
      </c>
      <c r="K11" s="33">
        <f>E11+H11</f>
        <v>26</v>
      </c>
      <c r="L11" s="33">
        <f>F11+I11</f>
        <v>315</v>
      </c>
      <c r="M11" s="33">
        <f>K11+L11</f>
        <v>341</v>
      </c>
      <c r="N11" s="17">
        <v>0</v>
      </c>
      <c r="O11" s="17">
        <v>0</v>
      </c>
      <c r="P11" s="18">
        <f>N11+O11</f>
        <v>0</v>
      </c>
      <c r="Q11" s="15" t="s">
        <v>435</v>
      </c>
      <c r="S11" t="s">
        <v>20</v>
      </c>
      <c r="V11" t="s">
        <v>340</v>
      </c>
    </row>
    <row r="12" spans="1:22">
      <c r="A12" s="14" t="s">
        <v>402</v>
      </c>
      <c r="B12" s="14" t="s">
        <v>301</v>
      </c>
      <c r="C12" s="14" t="s">
        <v>28</v>
      </c>
      <c r="D12" s="17">
        <v>7</v>
      </c>
      <c r="E12" s="17">
        <v>220</v>
      </c>
      <c r="F12" s="17">
        <v>32</v>
      </c>
      <c r="G12" s="18">
        <f>E12+F12</f>
        <v>252</v>
      </c>
      <c r="H12" s="17">
        <v>30</v>
      </c>
      <c r="I12" s="17">
        <v>8</v>
      </c>
      <c r="J12" s="18">
        <f>H12+I12</f>
        <v>38</v>
      </c>
      <c r="K12" s="33">
        <f>E12+H12</f>
        <v>250</v>
      </c>
      <c r="L12" s="33">
        <f>F12+I12</f>
        <v>40</v>
      </c>
      <c r="M12" s="33">
        <f>K12+L12</f>
        <v>290</v>
      </c>
      <c r="N12" s="17">
        <v>4</v>
      </c>
      <c r="O12" s="17">
        <v>2</v>
      </c>
      <c r="P12" s="18">
        <f>N12+O12</f>
        <v>6</v>
      </c>
      <c r="Q12" s="15"/>
      <c r="S12" t="s">
        <v>21</v>
      </c>
      <c r="V12" t="s">
        <v>303</v>
      </c>
    </row>
    <row r="13" spans="1:22">
      <c r="A13" s="14" t="s">
        <v>402</v>
      </c>
      <c r="B13" s="14" t="s">
        <v>301</v>
      </c>
      <c r="C13" s="14" t="s">
        <v>14</v>
      </c>
      <c r="D13" s="17">
        <v>36</v>
      </c>
      <c r="E13" s="17">
        <v>129</v>
      </c>
      <c r="F13" s="17">
        <v>1</v>
      </c>
      <c r="G13" s="18">
        <f>E13+F13</f>
        <v>130</v>
      </c>
      <c r="H13" s="17">
        <v>110</v>
      </c>
      <c r="I13" s="17">
        <v>0</v>
      </c>
      <c r="J13" s="18">
        <f>H13+I13</f>
        <v>110</v>
      </c>
      <c r="K13" s="33">
        <f>E13+H13</f>
        <v>239</v>
      </c>
      <c r="L13" s="33">
        <f>F13+I13</f>
        <v>1</v>
      </c>
      <c r="M13" s="33">
        <f>K13+L13</f>
        <v>240</v>
      </c>
      <c r="N13" s="17">
        <v>24</v>
      </c>
      <c r="O13" s="17">
        <v>2</v>
      </c>
      <c r="P13" s="18">
        <f>N13+O13</f>
        <v>26</v>
      </c>
      <c r="Q13" s="15"/>
      <c r="S13" t="s">
        <v>22</v>
      </c>
      <c r="V13" t="s">
        <v>304</v>
      </c>
    </row>
    <row r="14" spans="1:22">
      <c r="A14" s="14" t="s">
        <v>402</v>
      </c>
      <c r="B14" s="14" t="s">
        <v>301</v>
      </c>
      <c r="C14" s="14" t="s">
        <v>14</v>
      </c>
      <c r="D14" s="17">
        <v>5</v>
      </c>
      <c r="E14" s="17">
        <v>39</v>
      </c>
      <c r="F14" s="17">
        <v>5</v>
      </c>
      <c r="G14" s="18">
        <f>E14+F14</f>
        <v>44</v>
      </c>
      <c r="H14" s="17">
        <v>22</v>
      </c>
      <c r="I14" s="17">
        <v>3</v>
      </c>
      <c r="J14" s="18">
        <f>H14+I14</f>
        <v>25</v>
      </c>
      <c r="K14" s="33">
        <f>E14+H14</f>
        <v>61</v>
      </c>
      <c r="L14" s="33">
        <f>F14+I14</f>
        <v>8</v>
      </c>
      <c r="M14" s="33">
        <f>K14+L14</f>
        <v>69</v>
      </c>
      <c r="N14" s="17">
        <v>13</v>
      </c>
      <c r="O14" s="17">
        <v>0</v>
      </c>
      <c r="P14" s="18">
        <f>N14+O14</f>
        <v>13</v>
      </c>
      <c r="Q14" s="15"/>
      <c r="S14" t="s">
        <v>23</v>
      </c>
      <c r="V14" t="s">
        <v>341</v>
      </c>
    </row>
    <row r="15" spans="1:22">
      <c r="A15" s="14" t="s">
        <v>402</v>
      </c>
      <c r="B15" s="14" t="s">
        <v>301</v>
      </c>
      <c r="C15" s="14" t="s">
        <v>14</v>
      </c>
      <c r="D15" s="17">
        <v>2</v>
      </c>
      <c r="E15" s="17">
        <v>2</v>
      </c>
      <c r="F15" s="17">
        <v>0</v>
      </c>
      <c r="G15" s="18">
        <f>E15+F15</f>
        <v>2</v>
      </c>
      <c r="H15" s="17">
        <v>1</v>
      </c>
      <c r="I15" s="17">
        <v>17</v>
      </c>
      <c r="J15" s="18">
        <f>H15+I15</f>
        <v>18</v>
      </c>
      <c r="K15" s="33">
        <f>E15+H15</f>
        <v>3</v>
      </c>
      <c r="L15" s="33">
        <f>F15+I15</f>
        <v>17</v>
      </c>
      <c r="M15" s="33">
        <f>K15+L15</f>
        <v>20</v>
      </c>
      <c r="N15" s="17">
        <v>1</v>
      </c>
      <c r="O15" s="17">
        <v>0</v>
      </c>
      <c r="P15" s="18">
        <f>N15+O15</f>
        <v>1</v>
      </c>
      <c r="Q15" s="15" t="s">
        <v>436</v>
      </c>
      <c r="S15" t="s">
        <v>24</v>
      </c>
      <c r="V15" t="s">
        <v>342</v>
      </c>
    </row>
    <row r="16" spans="1:22">
      <c r="A16" s="14" t="s">
        <v>402</v>
      </c>
      <c r="B16" s="14" t="s">
        <v>301</v>
      </c>
      <c r="C16" s="14" t="s">
        <v>14</v>
      </c>
      <c r="D16" s="17">
        <v>2</v>
      </c>
      <c r="E16" s="17">
        <v>40</v>
      </c>
      <c r="F16" s="17">
        <v>10</v>
      </c>
      <c r="G16" s="18">
        <f>E16+F16</f>
        <v>50</v>
      </c>
      <c r="H16" s="17">
        <v>10</v>
      </c>
      <c r="I16" s="17">
        <v>2</v>
      </c>
      <c r="J16" s="18">
        <f>H16+I16</f>
        <v>12</v>
      </c>
      <c r="K16" s="33">
        <v>50</v>
      </c>
      <c r="L16" s="33">
        <v>12</v>
      </c>
      <c r="M16" s="33">
        <v>62</v>
      </c>
      <c r="N16" s="17">
        <v>8</v>
      </c>
      <c r="O16" s="17">
        <v>4</v>
      </c>
      <c r="P16" s="18">
        <f>N16+O16</f>
        <v>12</v>
      </c>
      <c r="Q16" s="15"/>
      <c r="S16" t="s">
        <v>25</v>
      </c>
      <c r="V16" t="s">
        <v>306</v>
      </c>
    </row>
    <row r="17" spans="1:22">
      <c r="A17" s="14" t="s">
        <v>402</v>
      </c>
      <c r="B17" s="14" t="s">
        <v>301</v>
      </c>
      <c r="C17" s="14" t="s">
        <v>14</v>
      </c>
      <c r="D17" s="17">
        <v>5</v>
      </c>
      <c r="E17" s="17">
        <v>20</v>
      </c>
      <c r="F17" s="17">
        <v>0</v>
      </c>
      <c r="G17" s="18">
        <f>E17+F17</f>
        <v>20</v>
      </c>
      <c r="H17" s="17">
        <v>12</v>
      </c>
      <c r="I17" s="17">
        <v>0</v>
      </c>
      <c r="J17" s="18">
        <f>H17+I17</f>
        <v>12</v>
      </c>
      <c r="K17" s="33">
        <f>E17+H17</f>
        <v>32</v>
      </c>
      <c r="L17" s="33">
        <f>F17+I17</f>
        <v>0</v>
      </c>
      <c r="M17" s="33">
        <f>K17+L17</f>
        <v>32</v>
      </c>
      <c r="N17" s="17">
        <v>4</v>
      </c>
      <c r="O17" s="17">
        <v>3</v>
      </c>
      <c r="P17" s="18">
        <f>N17+O17</f>
        <v>7</v>
      </c>
      <c r="Q17" s="15"/>
      <c r="S17" t="s">
        <v>26</v>
      </c>
      <c r="V17" t="s">
        <v>307</v>
      </c>
    </row>
    <row r="18" spans="1:22">
      <c r="A18" s="14" t="s">
        <v>402</v>
      </c>
      <c r="B18" s="14" t="s">
        <v>301</v>
      </c>
      <c r="C18" s="14" t="s">
        <v>14</v>
      </c>
      <c r="D18" s="17">
        <v>2</v>
      </c>
      <c r="E18" s="17">
        <v>5</v>
      </c>
      <c r="F18" s="17">
        <v>2</v>
      </c>
      <c r="G18" s="18">
        <f>E18+F18</f>
        <v>7</v>
      </c>
      <c r="H18" s="17">
        <v>14</v>
      </c>
      <c r="I18" s="17">
        <v>4</v>
      </c>
      <c r="J18" s="18">
        <f>H18+I18</f>
        <v>18</v>
      </c>
      <c r="K18" s="33">
        <f>E18+H18</f>
        <v>19</v>
      </c>
      <c r="L18" s="33">
        <f>F18+I18</f>
        <v>6</v>
      </c>
      <c r="M18" s="33">
        <f>K18+L18</f>
        <v>25</v>
      </c>
      <c r="N18" s="17"/>
      <c r="O18" s="17"/>
      <c r="P18" s="18">
        <f>N18+O18</f>
        <v>0</v>
      </c>
      <c r="Q18" s="15"/>
      <c r="S18" t="s">
        <v>27</v>
      </c>
      <c r="V18" t="s">
        <v>308</v>
      </c>
    </row>
    <row r="19" spans="1:22">
      <c r="A19" s="14" t="s">
        <v>402</v>
      </c>
      <c r="B19" s="14" t="s">
        <v>301</v>
      </c>
      <c r="C19" s="14" t="s">
        <v>21</v>
      </c>
      <c r="D19" s="17">
        <v>1</v>
      </c>
      <c r="E19" s="17">
        <v>45</v>
      </c>
      <c r="F19" s="17">
        <v>34</v>
      </c>
      <c r="G19" s="18">
        <f>E19+F19</f>
        <v>79</v>
      </c>
      <c r="H19" s="17">
        <v>554</v>
      </c>
      <c r="I19" s="17">
        <v>367</v>
      </c>
      <c r="J19" s="18">
        <f>H19+I19</f>
        <v>921</v>
      </c>
      <c r="K19" s="33">
        <f>E19+H19</f>
        <v>599</v>
      </c>
      <c r="L19" s="33">
        <f>F19+I19</f>
        <v>401</v>
      </c>
      <c r="M19" s="33">
        <f>K19+L19</f>
        <v>1000</v>
      </c>
      <c r="N19" s="17">
        <v>76</v>
      </c>
      <c r="O19" s="17">
        <v>24</v>
      </c>
      <c r="P19" s="18">
        <f>N19+O19</f>
        <v>100</v>
      </c>
      <c r="Q19" s="15"/>
      <c r="S19" t="s">
        <v>28</v>
      </c>
      <c r="V19" t="s">
        <v>343</v>
      </c>
    </row>
    <row r="20" spans="1:22">
      <c r="A20" s="14" t="s">
        <v>402</v>
      </c>
      <c r="B20" s="14" t="s">
        <v>301</v>
      </c>
      <c r="C20" s="14" t="s">
        <v>21</v>
      </c>
      <c r="D20" s="17">
        <v>1</v>
      </c>
      <c r="E20" s="17">
        <v>25</v>
      </c>
      <c r="F20" s="17">
        <v>5</v>
      </c>
      <c r="G20" s="18">
        <f>E20+F20</f>
        <v>30</v>
      </c>
      <c r="H20" s="17">
        <v>350</v>
      </c>
      <c r="I20" s="17">
        <v>225</v>
      </c>
      <c r="J20" s="18">
        <f>H20+I20</f>
        <v>575</v>
      </c>
      <c r="K20" s="33">
        <f>E20+H20</f>
        <v>375</v>
      </c>
      <c r="L20" s="33">
        <f>F20+I20</f>
        <v>230</v>
      </c>
      <c r="M20" s="33">
        <f>K20+L20</f>
        <v>605</v>
      </c>
      <c r="N20" s="17">
        <v>12</v>
      </c>
      <c r="O20" s="17">
        <v>2</v>
      </c>
      <c r="P20" s="18">
        <f>N20+O20</f>
        <v>14</v>
      </c>
      <c r="Q20" s="15" t="s">
        <v>437</v>
      </c>
      <c r="S20" t="s">
        <v>29</v>
      </c>
      <c r="V20" t="s">
        <v>344</v>
      </c>
    </row>
    <row r="21" spans="1:22">
      <c r="A21" s="14" t="s">
        <v>402</v>
      </c>
      <c r="B21" s="14" t="s">
        <v>301</v>
      </c>
      <c r="C21" s="14" t="s">
        <v>21</v>
      </c>
      <c r="D21" s="17">
        <v>2</v>
      </c>
      <c r="E21" s="17">
        <v>70</v>
      </c>
      <c r="F21" s="17">
        <v>35</v>
      </c>
      <c r="G21" s="18">
        <f>E21+F21</f>
        <v>105</v>
      </c>
      <c r="H21" s="17">
        <v>125</v>
      </c>
      <c r="I21" s="17">
        <v>55</v>
      </c>
      <c r="J21" s="18">
        <f>H21+I21</f>
        <v>180</v>
      </c>
      <c r="K21" s="33">
        <f>E21+H21</f>
        <v>195</v>
      </c>
      <c r="L21" s="33">
        <f>F21+I21</f>
        <v>90</v>
      </c>
      <c r="M21" s="33">
        <f>K21+L21</f>
        <v>285</v>
      </c>
      <c r="N21" s="17">
        <v>15</v>
      </c>
      <c r="O21" s="17">
        <v>10</v>
      </c>
      <c r="P21" s="18">
        <f>N21+O21</f>
        <v>25</v>
      </c>
      <c r="Q21" s="15" t="s">
        <v>438</v>
      </c>
      <c r="S21" t="s">
        <v>30</v>
      </c>
      <c r="V21" t="s">
        <v>309</v>
      </c>
    </row>
    <row r="22" spans="1:22">
      <c r="A22" s="14" t="s">
        <v>402</v>
      </c>
      <c r="B22" s="14" t="s">
        <v>301</v>
      </c>
      <c r="C22" s="14" t="s">
        <v>30</v>
      </c>
      <c r="D22" s="17">
        <v>1</v>
      </c>
      <c r="E22" s="17">
        <v>0</v>
      </c>
      <c r="F22" s="17">
        <v>0</v>
      </c>
      <c r="G22" s="18">
        <f>E22+F22</f>
        <v>0</v>
      </c>
      <c r="H22" s="17">
        <v>4</v>
      </c>
      <c r="I22" s="17">
        <v>0</v>
      </c>
      <c r="J22" s="18">
        <f>H22+I22</f>
        <v>4</v>
      </c>
      <c r="K22" s="33">
        <f>E22+H22</f>
        <v>4</v>
      </c>
      <c r="L22" s="33">
        <f>F22+I22</f>
        <v>0</v>
      </c>
      <c r="M22" s="33">
        <f>K22+L22</f>
        <v>4</v>
      </c>
      <c r="N22" s="17">
        <v>2</v>
      </c>
      <c r="O22" s="17">
        <v>0</v>
      </c>
      <c r="P22" s="18">
        <f>N22+O22</f>
        <v>2</v>
      </c>
      <c r="Q22" s="15" t="s">
        <v>439</v>
      </c>
      <c r="S22" t="s">
        <v>31</v>
      </c>
      <c r="V22" t="s">
        <v>310</v>
      </c>
    </row>
    <row r="23" spans="1:22">
      <c r="A23" s="14" t="s">
        <v>402</v>
      </c>
      <c r="B23" s="14" t="s">
        <v>301</v>
      </c>
      <c r="C23" s="14" t="s">
        <v>15</v>
      </c>
      <c r="D23" s="17">
        <v>4</v>
      </c>
      <c r="E23" s="17">
        <v>102</v>
      </c>
      <c r="F23" s="17">
        <v>2</v>
      </c>
      <c r="G23" s="18">
        <f>E23+F23</f>
        <v>104</v>
      </c>
      <c r="H23" s="17">
        <v>55</v>
      </c>
      <c r="I23" s="17">
        <v>2</v>
      </c>
      <c r="J23" s="18">
        <f>H23+I23</f>
        <v>57</v>
      </c>
      <c r="K23" s="33">
        <f>E23+H23</f>
        <v>157</v>
      </c>
      <c r="L23" s="33">
        <f>F23+I23</f>
        <v>4</v>
      </c>
      <c r="M23" s="33">
        <f>K23+L23</f>
        <v>161</v>
      </c>
      <c r="N23" s="17">
        <v>4</v>
      </c>
      <c r="O23" s="17">
        <v>0</v>
      </c>
      <c r="P23" s="18">
        <f>N23+O23</f>
        <v>4</v>
      </c>
      <c r="Q23" s="15"/>
      <c r="V23" t="s">
        <v>311</v>
      </c>
    </row>
    <row r="24" spans="1:22">
      <c r="A24" s="14" t="s">
        <v>402</v>
      </c>
      <c r="B24" s="14" t="s">
        <v>301</v>
      </c>
      <c r="C24" s="14" t="s">
        <v>15</v>
      </c>
      <c r="D24" s="17">
        <v>2</v>
      </c>
      <c r="E24" s="17">
        <v>22</v>
      </c>
      <c r="F24" s="17">
        <v>10</v>
      </c>
      <c r="G24" s="18">
        <f>E24+F24</f>
        <v>32</v>
      </c>
      <c r="H24" s="17">
        <v>6</v>
      </c>
      <c r="I24" s="17">
        <v>4</v>
      </c>
      <c r="J24" s="18">
        <f>H24+I24</f>
        <v>10</v>
      </c>
      <c r="K24" s="33">
        <f>E24+H24</f>
        <v>28</v>
      </c>
      <c r="L24" s="33">
        <f>F24+I24</f>
        <v>14</v>
      </c>
      <c r="M24" s="33">
        <f>K24+L24</f>
        <v>42</v>
      </c>
      <c r="N24" s="17">
        <v>3</v>
      </c>
      <c r="O24" s="17">
        <v>1</v>
      </c>
      <c r="P24" s="18">
        <f>N24+O24</f>
        <v>4</v>
      </c>
      <c r="Q24" s="15"/>
      <c r="V24" t="s">
        <v>345</v>
      </c>
    </row>
    <row r="25" spans="1:22">
      <c r="A25" s="14" t="s">
        <v>402</v>
      </c>
      <c r="B25" s="14" t="s">
        <v>301</v>
      </c>
      <c r="C25" s="14" t="s">
        <v>18</v>
      </c>
      <c r="D25" s="17">
        <v>1</v>
      </c>
      <c r="E25" s="17">
        <v>12</v>
      </c>
      <c r="F25" s="17">
        <v>6</v>
      </c>
      <c r="G25" s="18">
        <f>E25+F25</f>
        <v>18</v>
      </c>
      <c r="H25" s="17">
        <v>3</v>
      </c>
      <c r="I25" s="17">
        <v>2</v>
      </c>
      <c r="J25" s="18">
        <f>H25+I25</f>
        <v>5</v>
      </c>
      <c r="K25" s="33">
        <f>E25+H25</f>
        <v>15</v>
      </c>
      <c r="L25" s="33">
        <f>F25+I25</f>
        <v>8</v>
      </c>
      <c r="M25" s="33">
        <f>K25+L25</f>
        <v>23</v>
      </c>
      <c r="N25" s="17">
        <v>2</v>
      </c>
      <c r="O25" s="17">
        <v>1</v>
      </c>
      <c r="P25" s="18">
        <f>N25+O25</f>
        <v>3</v>
      </c>
      <c r="Q25" s="15"/>
      <c r="V25" t="s">
        <v>346</v>
      </c>
    </row>
    <row r="26" spans="1:22">
      <c r="A26" s="14" t="s">
        <v>402</v>
      </c>
      <c r="B26" s="14" t="s">
        <v>301</v>
      </c>
      <c r="C26" s="14" t="s">
        <v>16</v>
      </c>
      <c r="D26" s="17">
        <v>2</v>
      </c>
      <c r="E26" s="17">
        <v>54</v>
      </c>
      <c r="F26" s="17">
        <v>1</v>
      </c>
      <c r="G26" s="18">
        <f>E26+F26</f>
        <v>55</v>
      </c>
      <c r="H26" s="17">
        <v>22</v>
      </c>
      <c r="I26" s="17">
        <v>1</v>
      </c>
      <c r="J26" s="18">
        <f>H26+I26</f>
        <v>23</v>
      </c>
      <c r="K26" s="33">
        <f>E26+H26</f>
        <v>76</v>
      </c>
      <c r="L26" s="33">
        <f>F26+I26</f>
        <v>2</v>
      </c>
      <c r="M26" s="33">
        <f>K26+L26</f>
        <v>78</v>
      </c>
      <c r="N26" s="17">
        <v>1</v>
      </c>
      <c r="O26" s="17">
        <v>1</v>
      </c>
      <c r="P26" s="18">
        <f>N26+O26</f>
        <v>2</v>
      </c>
      <c r="Q26" s="15"/>
      <c r="V26" t="s">
        <v>312</v>
      </c>
    </row>
    <row r="27" spans="1:22">
      <c r="A27" s="14" t="s">
        <v>402</v>
      </c>
      <c r="B27" s="14" t="s">
        <v>301</v>
      </c>
      <c r="C27" s="14" t="s">
        <v>16</v>
      </c>
      <c r="D27" s="17">
        <v>3</v>
      </c>
      <c r="E27" s="17">
        <v>35</v>
      </c>
      <c r="F27" s="17">
        <v>2</v>
      </c>
      <c r="G27" s="18">
        <f>E27+F27</f>
        <v>37</v>
      </c>
      <c r="H27" s="17">
        <v>11</v>
      </c>
      <c r="I27" s="17">
        <v>0</v>
      </c>
      <c r="J27" s="18">
        <f>H27+I27</f>
        <v>11</v>
      </c>
      <c r="K27" s="33">
        <f>E27+H27</f>
        <v>46</v>
      </c>
      <c r="L27" s="33">
        <f>F27+I27</f>
        <v>2</v>
      </c>
      <c r="M27" s="33">
        <f>K27+L27</f>
        <v>48</v>
      </c>
      <c r="N27" s="17">
        <v>2</v>
      </c>
      <c r="O27" s="17">
        <v>0</v>
      </c>
      <c r="P27" s="18">
        <f>N27+O27</f>
        <v>2</v>
      </c>
      <c r="Q27" s="15" t="s">
        <v>440</v>
      </c>
      <c r="V27" t="s">
        <v>313</v>
      </c>
    </row>
    <row r="28" spans="1:22">
      <c r="A28" s="14" t="s">
        <v>402</v>
      </c>
      <c r="B28" s="14" t="s">
        <v>301</v>
      </c>
      <c r="C28" s="14" t="s">
        <v>16</v>
      </c>
      <c r="D28" s="17">
        <v>5</v>
      </c>
      <c r="E28" s="17">
        <v>42</v>
      </c>
      <c r="F28" s="17">
        <v>10</v>
      </c>
      <c r="G28" s="18">
        <f>E28+F28</f>
        <v>52</v>
      </c>
      <c r="H28" s="17">
        <v>20</v>
      </c>
      <c r="I28" s="17">
        <v>10</v>
      </c>
      <c r="J28" s="18">
        <f>H28+I28</f>
        <v>30</v>
      </c>
      <c r="K28" s="33">
        <f>E28+H28</f>
        <v>62</v>
      </c>
      <c r="L28" s="33">
        <f>F28+I28</f>
        <v>20</v>
      </c>
      <c r="M28" s="33">
        <f>K28+L28</f>
        <v>82</v>
      </c>
      <c r="N28" s="17">
        <v>3</v>
      </c>
      <c r="O28" s="17">
        <v>1</v>
      </c>
      <c r="P28" s="18">
        <f>N28+O28</f>
        <v>4</v>
      </c>
      <c r="Q28" s="15"/>
      <c r="V28" t="s">
        <v>347</v>
      </c>
    </row>
    <row r="29" spans="1:22">
      <c r="A29" s="14" t="s">
        <v>402</v>
      </c>
      <c r="B29" s="14" t="s">
        <v>301</v>
      </c>
      <c r="C29" s="14" t="s">
        <v>16</v>
      </c>
      <c r="D29" s="17">
        <v>2</v>
      </c>
      <c r="E29" s="17">
        <v>12</v>
      </c>
      <c r="F29" s="17">
        <v>0</v>
      </c>
      <c r="G29" s="18">
        <f>E29+F29</f>
        <v>12</v>
      </c>
      <c r="H29" s="17">
        <v>32</v>
      </c>
      <c r="I29" s="17">
        <v>18</v>
      </c>
      <c r="J29" s="18">
        <f>H29+I29</f>
        <v>50</v>
      </c>
      <c r="K29" s="33">
        <f>E29+H29</f>
        <v>44</v>
      </c>
      <c r="L29" s="33">
        <f>F29+I29</f>
        <v>18</v>
      </c>
      <c r="M29" s="33">
        <f>K29+L29</f>
        <v>62</v>
      </c>
      <c r="N29" s="17">
        <v>2</v>
      </c>
      <c r="O29" s="17">
        <v>0</v>
      </c>
      <c r="P29" s="18">
        <f>N29+O29</f>
        <v>2</v>
      </c>
      <c r="Q29" s="15"/>
      <c r="V29" t="s">
        <v>314</v>
      </c>
    </row>
    <row r="30" spans="1:22">
      <c r="A30" s="14" t="s">
        <v>402</v>
      </c>
      <c r="B30" s="14" t="s">
        <v>301</v>
      </c>
      <c r="C30" s="14" t="s">
        <v>16</v>
      </c>
      <c r="D30" s="17">
        <v>1</v>
      </c>
      <c r="E30" s="17">
        <v>4</v>
      </c>
      <c r="F30" s="17">
        <v>1</v>
      </c>
      <c r="G30" s="18">
        <f>E30+F30</f>
        <v>5</v>
      </c>
      <c r="H30" s="17">
        <v>6</v>
      </c>
      <c r="I30" s="17">
        <v>1</v>
      </c>
      <c r="J30" s="18">
        <f>H30+I30</f>
        <v>7</v>
      </c>
      <c r="K30" s="33">
        <f>E30+H30</f>
        <v>10</v>
      </c>
      <c r="L30" s="33">
        <f>F30+I30</f>
        <v>2</v>
      </c>
      <c r="M30" s="33">
        <f>K30+L30</f>
        <v>12</v>
      </c>
      <c r="N30" s="17"/>
      <c r="O30" s="17"/>
      <c r="P30" s="18">
        <f>N30+O30</f>
        <v>0</v>
      </c>
      <c r="Q30" s="15"/>
      <c r="V30" t="s">
        <v>315</v>
      </c>
    </row>
    <row r="31" spans="1:22">
      <c r="A31" s="14" t="s">
        <v>402</v>
      </c>
      <c r="B31" s="14" t="s">
        <v>301</v>
      </c>
      <c r="C31" s="14" t="s">
        <v>17</v>
      </c>
      <c r="D31" s="17">
        <v>2</v>
      </c>
      <c r="E31" s="17">
        <v>24</v>
      </c>
      <c r="F31" s="17"/>
      <c r="G31" s="18">
        <f>E31+F31</f>
        <v>24</v>
      </c>
      <c r="H31" s="17">
        <v>26</v>
      </c>
      <c r="I31" s="17"/>
      <c r="J31" s="18">
        <f>H31+I31</f>
        <v>26</v>
      </c>
      <c r="K31" s="33">
        <f>E31+H31</f>
        <v>50</v>
      </c>
      <c r="L31" s="33">
        <f>F31+I31</f>
        <v>0</v>
      </c>
      <c r="M31" s="33">
        <f>K31+L31</f>
        <v>50</v>
      </c>
      <c r="N31" s="17">
        <v>1</v>
      </c>
      <c r="O31" s="17">
        <v>0</v>
      </c>
      <c r="P31" s="18">
        <f>N31+O31</f>
        <v>1</v>
      </c>
      <c r="Q31" s="15"/>
      <c r="V31" t="s">
        <v>316</v>
      </c>
    </row>
    <row r="32" spans="1:22">
      <c r="A32" s="14" t="s">
        <v>402</v>
      </c>
      <c r="B32" s="14" t="s">
        <v>301</v>
      </c>
      <c r="C32" s="14" t="s">
        <v>17</v>
      </c>
      <c r="D32" s="17">
        <v>9</v>
      </c>
      <c r="E32" s="17">
        <v>24</v>
      </c>
      <c r="F32" s="17">
        <v>0</v>
      </c>
      <c r="G32" s="18">
        <f>E32+F32</f>
        <v>24</v>
      </c>
      <c r="H32" s="17">
        <v>122</v>
      </c>
      <c r="I32" s="17">
        <v>44</v>
      </c>
      <c r="J32" s="18">
        <f>H32+I32</f>
        <v>166</v>
      </c>
      <c r="K32" s="33">
        <f>E32+H32</f>
        <v>146</v>
      </c>
      <c r="L32" s="33">
        <f>F32+I32</f>
        <v>44</v>
      </c>
      <c r="M32" s="33">
        <f>K32+L32</f>
        <v>190</v>
      </c>
      <c r="N32" s="17">
        <v>9</v>
      </c>
      <c r="O32" s="17">
        <v>4</v>
      </c>
      <c r="P32" s="18">
        <f>N32+O32</f>
        <v>13</v>
      </c>
      <c r="Q32" s="15"/>
      <c r="V32" t="s">
        <v>317</v>
      </c>
    </row>
    <row r="33" spans="1:22">
      <c r="A33" s="14" t="s">
        <v>402</v>
      </c>
      <c r="B33" s="14" t="s">
        <v>301</v>
      </c>
      <c r="C33" s="14" t="s">
        <v>17</v>
      </c>
      <c r="D33" s="17">
        <v>1</v>
      </c>
      <c r="E33" s="17">
        <v>14</v>
      </c>
      <c r="F33" s="17">
        <v>0</v>
      </c>
      <c r="G33" s="18">
        <f>E33+F33</f>
        <v>14</v>
      </c>
      <c r="H33" s="17">
        <v>1</v>
      </c>
      <c r="I33" s="17">
        <v>0</v>
      </c>
      <c r="J33" s="18">
        <f>H33+I33</f>
        <v>1</v>
      </c>
      <c r="K33" s="33">
        <f>E33+H33</f>
        <v>15</v>
      </c>
      <c r="L33" s="33">
        <f>F33+I33</f>
        <v>0</v>
      </c>
      <c r="M33" s="33">
        <f>K33+L33</f>
        <v>15</v>
      </c>
      <c r="N33" s="17">
        <v>1</v>
      </c>
      <c r="O33" s="17">
        <v>1</v>
      </c>
      <c r="P33" s="18">
        <f>N33+O33</f>
        <v>2</v>
      </c>
      <c r="Q33" s="15" t="s">
        <v>441</v>
      </c>
      <c r="V33" t="s">
        <v>408</v>
      </c>
    </row>
    <row r="34" spans="1:22">
      <c r="A34" s="14" t="s">
        <v>402</v>
      </c>
      <c r="B34" s="14" t="s">
        <v>301</v>
      </c>
      <c r="C34" s="14" t="s">
        <v>17</v>
      </c>
      <c r="D34" s="17">
        <v>3</v>
      </c>
      <c r="E34" s="17">
        <v>20</v>
      </c>
      <c r="F34" s="17">
        <v>10</v>
      </c>
      <c r="G34" s="18">
        <f>E34+F34</f>
        <v>30</v>
      </c>
      <c r="H34" s="17">
        <v>10</v>
      </c>
      <c r="I34" s="17">
        <v>5</v>
      </c>
      <c r="J34" s="18">
        <f>H34+I34</f>
        <v>15</v>
      </c>
      <c r="K34" s="33">
        <f>E34+H34</f>
        <v>30</v>
      </c>
      <c r="L34" s="33">
        <f>F34+I34</f>
        <v>15</v>
      </c>
      <c r="M34" s="33">
        <f>K34+L34</f>
        <v>45</v>
      </c>
      <c r="N34" s="17">
        <v>2</v>
      </c>
      <c r="O34" s="17">
        <v>1</v>
      </c>
      <c r="P34" s="18">
        <f>N34+O34</f>
        <v>3</v>
      </c>
      <c r="Q34" s="15"/>
      <c r="V34" t="s">
        <v>409</v>
      </c>
    </row>
    <row r="35" spans="1:22">
      <c r="A35" s="14" t="s">
        <v>402</v>
      </c>
      <c r="B35" s="14" t="s">
        <v>301</v>
      </c>
      <c r="C35" s="14" t="s">
        <v>17</v>
      </c>
      <c r="D35" s="17">
        <v>1</v>
      </c>
      <c r="E35" s="17">
        <v>2</v>
      </c>
      <c r="F35" s="17"/>
      <c r="G35" s="18">
        <f>E35+F35</f>
        <v>2</v>
      </c>
      <c r="H35" s="17">
        <v>16</v>
      </c>
      <c r="I35" s="17">
        <v>0</v>
      </c>
      <c r="J35" s="18">
        <f>H35+I35</f>
        <v>16</v>
      </c>
      <c r="K35" s="33">
        <f>E35+H35</f>
        <v>18</v>
      </c>
      <c r="L35" s="33">
        <f>F35+I35</f>
        <v>0</v>
      </c>
      <c r="M35" s="33">
        <f>K35+L35</f>
        <v>18</v>
      </c>
      <c r="N35" s="17">
        <v>1</v>
      </c>
      <c r="O35" s="17">
        <v>0</v>
      </c>
      <c r="P35" s="18">
        <f>N35+O35</f>
        <v>1</v>
      </c>
      <c r="Q35" s="15"/>
      <c r="V35" t="s">
        <v>348</v>
      </c>
    </row>
    <row r="36" spans="1:22">
      <c r="A36" s="14" t="s">
        <v>402</v>
      </c>
      <c r="B36" s="14" t="s">
        <v>301</v>
      </c>
      <c r="C36" s="14" t="s">
        <v>17</v>
      </c>
      <c r="D36" s="17">
        <v>6</v>
      </c>
      <c r="E36" s="17">
        <v>16</v>
      </c>
      <c r="F36" s="17">
        <v>0</v>
      </c>
      <c r="G36" s="18">
        <f>E36+F36</f>
        <v>16</v>
      </c>
      <c r="H36" s="17">
        <v>37</v>
      </c>
      <c r="I36" s="17">
        <v>10</v>
      </c>
      <c r="J36" s="18">
        <f>H36+I36</f>
        <v>47</v>
      </c>
      <c r="K36" s="33">
        <f>E36+H36</f>
        <v>53</v>
      </c>
      <c r="L36" s="33">
        <f>F36+I36</f>
        <v>10</v>
      </c>
      <c r="M36" s="33">
        <f>K36+L36</f>
        <v>63</v>
      </c>
      <c r="N36" s="17"/>
      <c r="O36" s="17"/>
      <c r="P36" s="18">
        <f>N36+O36</f>
        <v>0</v>
      </c>
      <c r="Q36" s="15"/>
      <c r="V36" t="s">
        <v>349</v>
      </c>
    </row>
    <row r="37" spans="1:22">
      <c r="A37" s="14" t="s">
        <v>402</v>
      </c>
      <c r="B37" s="14" t="s">
        <v>301</v>
      </c>
      <c r="C37" s="14" t="s">
        <v>20</v>
      </c>
      <c r="D37" s="17">
        <v>1</v>
      </c>
      <c r="E37" s="17">
        <v>75</v>
      </c>
      <c r="F37" s="17">
        <v>3</v>
      </c>
      <c r="G37" s="18">
        <f>E37+F37</f>
        <v>78</v>
      </c>
      <c r="H37" s="17">
        <v>450</v>
      </c>
      <c r="I37" s="17">
        <v>300</v>
      </c>
      <c r="J37" s="18">
        <f>H37+I37</f>
        <v>750</v>
      </c>
      <c r="K37" s="33">
        <f>E37+H37</f>
        <v>525</v>
      </c>
      <c r="L37" s="33">
        <f>F37+I37</f>
        <v>303</v>
      </c>
      <c r="M37" s="33">
        <f>K37+L37</f>
        <v>828</v>
      </c>
      <c r="N37" s="17">
        <v>18</v>
      </c>
      <c r="O37" s="17">
        <v>2</v>
      </c>
      <c r="P37" s="18">
        <f>N37+O37</f>
        <v>20</v>
      </c>
      <c r="Q37" s="15" t="s">
        <v>442</v>
      </c>
      <c r="V37" t="s">
        <v>350</v>
      </c>
    </row>
    <row r="38" spans="1:22">
      <c r="A38" s="14" t="s">
        <v>402</v>
      </c>
      <c r="B38" s="14" t="s">
        <v>301</v>
      </c>
      <c r="C38" s="14" t="s">
        <v>20</v>
      </c>
      <c r="D38" s="17">
        <v>1</v>
      </c>
      <c r="E38" s="17">
        <v>8</v>
      </c>
      <c r="F38" s="17">
        <v>2</v>
      </c>
      <c r="G38" s="18">
        <f>E38+F38</f>
        <v>10</v>
      </c>
      <c r="H38" s="17">
        <v>4</v>
      </c>
      <c r="I38" s="17">
        <v>1</v>
      </c>
      <c r="J38" s="18">
        <f>H38+I38</f>
        <v>5</v>
      </c>
      <c r="K38" s="33">
        <f>E38+H38</f>
        <v>12</v>
      </c>
      <c r="L38" s="33">
        <f>F38+I38</f>
        <v>3</v>
      </c>
      <c r="M38" s="33">
        <f>K38+L38</f>
        <v>15</v>
      </c>
      <c r="N38" s="17">
        <v>2</v>
      </c>
      <c r="O38" s="17">
        <v>2</v>
      </c>
      <c r="P38" s="18">
        <f>N38+O38</f>
        <v>4</v>
      </c>
      <c r="Q38" s="15"/>
      <c r="V38" t="s">
        <v>410</v>
      </c>
    </row>
    <row r="39" spans="1:22">
      <c r="A39" s="14" t="s">
        <v>402</v>
      </c>
      <c r="B39" s="14" t="s">
        <v>301</v>
      </c>
      <c r="C39" s="14" t="s">
        <v>27</v>
      </c>
      <c r="D39" s="17">
        <v>2</v>
      </c>
      <c r="E39" s="17">
        <v>10</v>
      </c>
      <c r="F39" s="17">
        <v>1</v>
      </c>
      <c r="G39" s="18">
        <f>E39+F39</f>
        <v>11</v>
      </c>
      <c r="H39" s="17">
        <v>10</v>
      </c>
      <c r="I39" s="17">
        <v>1</v>
      </c>
      <c r="J39" s="18">
        <f>H39+I39</f>
        <v>11</v>
      </c>
      <c r="K39" s="33">
        <f>E39+H39</f>
        <v>20</v>
      </c>
      <c r="L39" s="33">
        <f>F39+I39</f>
        <v>2</v>
      </c>
      <c r="M39" s="33">
        <f>K39+L39</f>
        <v>22</v>
      </c>
      <c r="N39" s="17">
        <v>2</v>
      </c>
      <c r="O39" s="17">
        <v>0</v>
      </c>
      <c r="P39" s="18">
        <f>N39+O39</f>
        <v>2</v>
      </c>
      <c r="Q39" s="15"/>
      <c r="V39" t="s">
        <v>411</v>
      </c>
    </row>
    <row r="40" spans="1:22">
      <c r="A40" s="14" t="s">
        <v>402</v>
      </c>
      <c r="B40" s="14" t="s">
        <v>301</v>
      </c>
      <c r="C40" s="14" t="s">
        <v>27</v>
      </c>
      <c r="D40" s="17">
        <v>4</v>
      </c>
      <c r="E40" s="17">
        <v>25</v>
      </c>
      <c r="F40" s="17">
        <v>5</v>
      </c>
      <c r="G40" s="18">
        <f>E40+F40</f>
        <v>30</v>
      </c>
      <c r="H40" s="17">
        <v>46</v>
      </c>
      <c r="I40" s="17">
        <v>14</v>
      </c>
      <c r="J40" s="18">
        <f>H40+I40</f>
        <v>60</v>
      </c>
      <c r="K40" s="33">
        <f>E40+H40</f>
        <v>71</v>
      </c>
      <c r="L40" s="33">
        <f>F40+I40</f>
        <v>19</v>
      </c>
      <c r="M40" s="33">
        <f>K40+L40</f>
        <v>90</v>
      </c>
      <c r="N40" s="17">
        <v>9</v>
      </c>
      <c r="O40" s="17">
        <v>4</v>
      </c>
      <c r="P40" s="18">
        <f>N40+O40</f>
        <v>13</v>
      </c>
      <c r="Q40" s="15"/>
      <c r="V40" t="s">
        <v>351</v>
      </c>
    </row>
    <row r="41" spans="1:22">
      <c r="A41" s="14" t="s">
        <v>402</v>
      </c>
      <c r="B41" s="14" t="s">
        <v>301</v>
      </c>
      <c r="C41" s="14" t="s">
        <v>27</v>
      </c>
      <c r="D41" s="17">
        <v>1</v>
      </c>
      <c r="E41" s="17">
        <v>30</v>
      </c>
      <c r="F41" s="17">
        <v>0</v>
      </c>
      <c r="G41" s="18">
        <f>E41+F41</f>
        <v>30</v>
      </c>
      <c r="H41" s="17">
        <v>5</v>
      </c>
      <c r="I41" s="17">
        <v>0</v>
      </c>
      <c r="J41" s="18">
        <f>H41+I41</f>
        <v>5</v>
      </c>
      <c r="K41" s="33">
        <f>E41+H41</f>
        <v>35</v>
      </c>
      <c r="L41" s="33">
        <f>F41+I41</f>
        <v>0</v>
      </c>
      <c r="M41" s="33">
        <f>K41+L41</f>
        <v>35</v>
      </c>
      <c r="N41" s="17">
        <v>5</v>
      </c>
      <c r="O41" s="17">
        <v>0</v>
      </c>
      <c r="P41" s="18">
        <f>N41+O41</f>
        <v>5</v>
      </c>
      <c r="Q41" s="15" t="s">
        <v>443</v>
      </c>
      <c r="V41" t="s">
        <v>352</v>
      </c>
    </row>
    <row r="42" spans="1:22">
      <c r="A42" s="14" t="s">
        <v>402</v>
      </c>
      <c r="B42" s="14" t="s">
        <v>301</v>
      </c>
      <c r="C42" s="14" t="s">
        <v>27</v>
      </c>
      <c r="D42" s="17">
        <v>1</v>
      </c>
      <c r="E42" s="17">
        <v>25</v>
      </c>
      <c r="F42" s="17">
        <v>10</v>
      </c>
      <c r="G42" s="18">
        <f>E42+F42</f>
        <v>35</v>
      </c>
      <c r="H42" s="17">
        <v>4</v>
      </c>
      <c r="I42" s="17">
        <v>1</v>
      </c>
      <c r="J42" s="18">
        <f>H42+I42</f>
        <v>5</v>
      </c>
      <c r="K42" s="33">
        <f>E42+H42</f>
        <v>29</v>
      </c>
      <c r="L42" s="33">
        <f>F42+I42</f>
        <v>11</v>
      </c>
      <c r="M42" s="33">
        <f>K42+L42</f>
        <v>40</v>
      </c>
      <c r="N42" s="17">
        <v>2</v>
      </c>
      <c r="O42" s="17">
        <v>1</v>
      </c>
      <c r="P42" s="18">
        <f>N42+O42</f>
        <v>3</v>
      </c>
      <c r="Q42" s="15" t="s">
        <v>444</v>
      </c>
      <c r="V42" t="s">
        <v>318</v>
      </c>
    </row>
    <row r="43" spans="1:22">
      <c r="A43" s="14" t="s">
        <v>402</v>
      </c>
      <c r="B43" s="14" t="s">
        <v>301</v>
      </c>
      <c r="C43" s="14" t="s">
        <v>27</v>
      </c>
      <c r="D43" s="17">
        <v>3</v>
      </c>
      <c r="E43" s="17">
        <v>20</v>
      </c>
      <c r="F43" s="17">
        <v>10</v>
      </c>
      <c r="G43" s="18">
        <f>E43+F43</f>
        <v>30</v>
      </c>
      <c r="H43" s="17">
        <v>10</v>
      </c>
      <c r="I43" s="17">
        <v>5</v>
      </c>
      <c r="J43" s="18">
        <f>H43+I43</f>
        <v>15</v>
      </c>
      <c r="K43" s="33">
        <f>E43+H43</f>
        <v>30</v>
      </c>
      <c r="L43" s="33">
        <f>F43+I43</f>
        <v>15</v>
      </c>
      <c r="M43" s="33">
        <f>K43+L43</f>
        <v>45</v>
      </c>
      <c r="N43" s="17">
        <v>2</v>
      </c>
      <c r="O43" s="17">
        <v>1</v>
      </c>
      <c r="P43" s="18">
        <f>N43+O43</f>
        <v>3</v>
      </c>
      <c r="Q43" s="15"/>
      <c r="V43" t="s">
        <v>353</v>
      </c>
    </row>
    <row r="44" spans="1:22">
      <c r="A44" s="14" t="s">
        <v>402</v>
      </c>
      <c r="B44" s="14" t="s">
        <v>301</v>
      </c>
      <c r="C44" s="14" t="s">
        <v>27</v>
      </c>
      <c r="D44" s="17">
        <v>4</v>
      </c>
      <c r="E44" s="17">
        <v>40</v>
      </c>
      <c r="F44" s="17">
        <v>0</v>
      </c>
      <c r="G44" s="18">
        <f>E44+F44</f>
        <v>40</v>
      </c>
      <c r="H44" s="17">
        <v>22</v>
      </c>
      <c r="I44" s="17">
        <v>0</v>
      </c>
      <c r="J44" s="18">
        <f>H44+I44</f>
        <v>22</v>
      </c>
      <c r="K44" s="33">
        <f>E44+H44</f>
        <v>62</v>
      </c>
      <c r="L44" s="33">
        <f>F44+I44</f>
        <v>0</v>
      </c>
      <c r="M44" s="33">
        <f>K44+L44</f>
        <v>62</v>
      </c>
      <c r="N44" s="17">
        <v>6</v>
      </c>
      <c r="O44" s="17">
        <v>0</v>
      </c>
      <c r="P44" s="18">
        <f>N44+O44</f>
        <v>6</v>
      </c>
      <c r="Q44" s="15"/>
      <c r="V44" t="s">
        <v>354</v>
      </c>
    </row>
    <row r="45" spans="1:22">
      <c r="A45" s="14" t="s">
        <v>402</v>
      </c>
      <c r="B45" s="14" t="s">
        <v>301</v>
      </c>
      <c r="C45" s="14" t="s">
        <v>27</v>
      </c>
      <c r="D45" s="17">
        <v>2</v>
      </c>
      <c r="E45" s="17">
        <v>10</v>
      </c>
      <c r="F45" s="17">
        <v>5</v>
      </c>
      <c r="G45" s="18">
        <f>E45+F45</f>
        <v>15</v>
      </c>
      <c r="H45" s="17">
        <v>27</v>
      </c>
      <c r="I45" s="17">
        <v>8</v>
      </c>
      <c r="J45" s="18">
        <f>H45+I45</f>
        <v>35</v>
      </c>
      <c r="K45" s="33">
        <f>E45+H45</f>
        <v>37</v>
      </c>
      <c r="L45" s="33">
        <f>F45+I45</f>
        <v>13</v>
      </c>
      <c r="M45" s="33">
        <f>K45+L45</f>
        <v>50</v>
      </c>
      <c r="N45" s="17">
        <v>3</v>
      </c>
      <c r="O45" s="17">
        <v>1</v>
      </c>
      <c r="P45" s="18">
        <f>N45+O45</f>
        <v>4</v>
      </c>
      <c r="Q45" s="15"/>
      <c r="V45" t="s">
        <v>412</v>
      </c>
    </row>
    <row r="46" spans="1:22">
      <c r="A46" s="14" t="s">
        <v>402</v>
      </c>
      <c r="B46" s="14" t="s">
        <v>301</v>
      </c>
      <c r="C46" s="14" t="s">
        <v>31</v>
      </c>
      <c r="D46" s="17">
        <v>9</v>
      </c>
      <c r="E46" s="17">
        <v>114</v>
      </c>
      <c r="F46" s="17">
        <v>54</v>
      </c>
      <c r="G46" s="18">
        <f>E46+F46</f>
        <v>168</v>
      </c>
      <c r="H46" s="17">
        <v>33</v>
      </c>
      <c r="I46" s="17">
        <v>9</v>
      </c>
      <c r="J46" s="18">
        <f>H46+I46</f>
        <v>42</v>
      </c>
      <c r="K46" s="33">
        <f>E46+H46</f>
        <v>147</v>
      </c>
      <c r="L46" s="33">
        <f>F46+I46</f>
        <v>63</v>
      </c>
      <c r="M46" s="33">
        <f>K46+L46</f>
        <v>210</v>
      </c>
      <c r="N46" s="17">
        <v>39</v>
      </c>
      <c r="O46" s="17">
        <v>7</v>
      </c>
      <c r="P46" s="18">
        <f>N46+O46</f>
        <v>46</v>
      </c>
      <c r="Q46" s="15" t="s">
        <v>445</v>
      </c>
      <c r="V46" t="s">
        <v>413</v>
      </c>
    </row>
    <row r="47" spans="1:22">
      <c r="A47" s="14" t="s">
        <v>402</v>
      </c>
      <c r="B47" s="14" t="s">
        <v>301</v>
      </c>
      <c r="C47" s="14" t="s">
        <v>31</v>
      </c>
      <c r="D47" s="17">
        <v>4</v>
      </c>
      <c r="E47" s="17">
        <v>164</v>
      </c>
      <c r="F47" s="17">
        <v>3</v>
      </c>
      <c r="G47" s="18">
        <f>E47+F47</f>
        <v>167</v>
      </c>
      <c r="H47" s="17">
        <v>25</v>
      </c>
      <c r="I47" s="17">
        <v>8</v>
      </c>
      <c r="J47" s="18">
        <f>H47+I47</f>
        <v>33</v>
      </c>
      <c r="K47" s="33">
        <f>E47+H47</f>
        <v>189</v>
      </c>
      <c r="L47" s="33">
        <f>F47+I47</f>
        <v>11</v>
      </c>
      <c r="M47" s="33">
        <f>K47+L47</f>
        <v>200</v>
      </c>
      <c r="N47" s="17">
        <v>5</v>
      </c>
      <c r="O47" s="17">
        <v>4</v>
      </c>
      <c r="P47" s="18">
        <f>N47+O47</f>
        <v>9</v>
      </c>
      <c r="Q47" s="15" t="s">
        <v>446</v>
      </c>
      <c r="V47" t="s">
        <v>319</v>
      </c>
    </row>
    <row r="48" spans="1:22">
      <c r="A48" s="14" t="s">
        <v>402</v>
      </c>
      <c r="B48" s="14" t="s">
        <v>301</v>
      </c>
      <c r="C48" s="14" t="s">
        <v>31</v>
      </c>
      <c r="D48" s="17">
        <v>1</v>
      </c>
      <c r="E48" s="17">
        <v>50</v>
      </c>
      <c r="F48" s="17">
        <v>0</v>
      </c>
      <c r="G48" s="18">
        <f>E48+F48</f>
        <v>50</v>
      </c>
      <c r="H48" s="17">
        <v>10</v>
      </c>
      <c r="I48" s="17">
        <v>0</v>
      </c>
      <c r="J48" s="18">
        <f>H48+I48</f>
        <v>10</v>
      </c>
      <c r="K48" s="33">
        <f>E48+H48</f>
        <v>60</v>
      </c>
      <c r="L48" s="33">
        <f>F48+I48</f>
        <v>0</v>
      </c>
      <c r="M48" s="33">
        <f>K48+L48</f>
        <v>60</v>
      </c>
      <c r="N48" s="17">
        <v>8</v>
      </c>
      <c r="O48" s="17">
        <v>1</v>
      </c>
      <c r="P48" s="18">
        <f>N48+O48</f>
        <v>9</v>
      </c>
      <c r="Q48" s="15" t="s">
        <v>447</v>
      </c>
      <c r="V48" t="s">
        <v>320</v>
      </c>
    </row>
    <row r="49" spans="1:22">
      <c r="A49" s="14" t="s">
        <v>402</v>
      </c>
      <c r="B49" s="14" t="s">
        <v>301</v>
      </c>
      <c r="C49" s="14" t="s">
        <v>31</v>
      </c>
      <c r="D49" s="17">
        <v>1</v>
      </c>
      <c r="E49" s="17">
        <v>30</v>
      </c>
      <c r="F49" s="17">
        <v>2</v>
      </c>
      <c r="G49" s="18">
        <f>E49+F49</f>
        <v>32</v>
      </c>
      <c r="H49" s="17">
        <v>4</v>
      </c>
      <c r="I49" s="17">
        <v>0</v>
      </c>
      <c r="J49" s="18">
        <f>H49+I49</f>
        <v>4</v>
      </c>
      <c r="K49" s="33">
        <f>E49+H49</f>
        <v>34</v>
      </c>
      <c r="L49" s="33">
        <f>F49+I49</f>
        <v>2</v>
      </c>
      <c r="M49" s="33">
        <f>K49+L49</f>
        <v>36</v>
      </c>
      <c r="N49" s="17">
        <v>10</v>
      </c>
      <c r="O49" s="17">
        <v>1</v>
      </c>
      <c r="P49" s="18">
        <f>N49+O49</f>
        <v>11</v>
      </c>
      <c r="Q49" s="15" t="s">
        <v>448</v>
      </c>
      <c r="V49" t="s">
        <v>355</v>
      </c>
    </row>
    <row r="50" spans="1:22">
      <c r="A50" s="14" t="s">
        <v>402</v>
      </c>
      <c r="B50" s="14" t="s">
        <v>301</v>
      </c>
      <c r="C50" s="14" t="s">
        <v>31</v>
      </c>
      <c r="D50" s="17">
        <v>6</v>
      </c>
      <c r="E50" s="17">
        <v>80</v>
      </c>
      <c r="F50" s="17">
        <v>10</v>
      </c>
      <c r="G50" s="18">
        <f>E50+F50</f>
        <v>90</v>
      </c>
      <c r="H50" s="17">
        <v>15</v>
      </c>
      <c r="I50" s="17">
        <v>8</v>
      </c>
      <c r="J50" s="18">
        <f>H50+I50</f>
        <v>23</v>
      </c>
      <c r="K50" s="33">
        <f>E50+H50</f>
        <v>95</v>
      </c>
      <c r="L50" s="33">
        <f>F50+I50</f>
        <v>18</v>
      </c>
      <c r="M50" s="33">
        <f>K50+L50</f>
        <v>113</v>
      </c>
      <c r="N50" s="17">
        <v>10</v>
      </c>
      <c r="O50" s="17">
        <v>2</v>
      </c>
      <c r="P50" s="18">
        <f>N50+O50</f>
        <v>12</v>
      </c>
      <c r="Q50" s="15" t="s">
        <v>449</v>
      </c>
      <c r="V50" t="s">
        <v>322</v>
      </c>
    </row>
    <row r="51" spans="1:22">
      <c r="A51" s="14" t="s">
        <v>402</v>
      </c>
      <c r="B51" s="14" t="s">
        <v>301</v>
      </c>
      <c r="C51" s="14" t="s">
        <v>31</v>
      </c>
      <c r="D51" s="17">
        <v>1</v>
      </c>
      <c r="E51" s="17">
        <v>25</v>
      </c>
      <c r="F51" s="17">
        <v>0</v>
      </c>
      <c r="G51" s="18">
        <f>E51+F51</f>
        <v>25</v>
      </c>
      <c r="H51" s="17">
        <v>5</v>
      </c>
      <c r="I51" s="17">
        <v>2</v>
      </c>
      <c r="J51" s="18">
        <f>H51+I51</f>
        <v>7</v>
      </c>
      <c r="K51" s="33">
        <f>E51+H51</f>
        <v>30</v>
      </c>
      <c r="L51" s="33">
        <f>F51+I51</f>
        <v>2</v>
      </c>
      <c r="M51" s="33">
        <f>K51+L51</f>
        <v>32</v>
      </c>
      <c r="N51" s="17">
        <v>15</v>
      </c>
      <c r="O51" s="17">
        <v>5</v>
      </c>
      <c r="P51" s="18">
        <f>N51+O51</f>
        <v>20</v>
      </c>
      <c r="Q51" s="15" t="s">
        <v>450</v>
      </c>
      <c r="V51" t="s">
        <v>323</v>
      </c>
    </row>
    <row r="52" spans="1:22">
      <c r="A52" s="14" t="s">
        <v>402</v>
      </c>
      <c r="B52" s="14" t="s">
        <v>301</v>
      </c>
      <c r="C52" s="14" t="s">
        <v>31</v>
      </c>
      <c r="D52" s="17">
        <v>1</v>
      </c>
      <c r="E52" s="17">
        <v>35</v>
      </c>
      <c r="F52" s="17">
        <v>25</v>
      </c>
      <c r="G52" s="18">
        <f>E52+F52</f>
        <v>60</v>
      </c>
      <c r="H52" s="17">
        <v>15</v>
      </c>
      <c r="I52" s="17">
        <v>5</v>
      </c>
      <c r="J52" s="18">
        <f>H52+I52</f>
        <v>20</v>
      </c>
      <c r="K52" s="33">
        <f>E52+H52</f>
        <v>50</v>
      </c>
      <c r="L52" s="33">
        <f>F52+I52</f>
        <v>30</v>
      </c>
      <c r="M52" s="33">
        <f>K52+L52</f>
        <v>80</v>
      </c>
      <c r="N52" s="17">
        <v>2</v>
      </c>
      <c r="O52" s="17">
        <v>1</v>
      </c>
      <c r="P52" s="18">
        <f>N52+O52</f>
        <v>3</v>
      </c>
      <c r="Q52" s="15" t="s">
        <v>451</v>
      </c>
      <c r="V52" t="s">
        <v>356</v>
      </c>
    </row>
    <row r="53" spans="1:22">
      <c r="A53" s="14" t="s">
        <v>402</v>
      </c>
      <c r="B53" s="14" t="s">
        <v>301</v>
      </c>
      <c r="C53" s="14" t="s">
        <v>31</v>
      </c>
      <c r="D53" s="17">
        <v>10</v>
      </c>
      <c r="E53" s="17">
        <v>153</v>
      </c>
      <c r="F53" s="17">
        <v>30</v>
      </c>
      <c r="G53" s="18">
        <f>E53+F53</f>
        <v>183</v>
      </c>
      <c r="H53" s="17">
        <v>67</v>
      </c>
      <c r="I53" s="17">
        <v>23</v>
      </c>
      <c r="J53" s="18">
        <f>H53+I53</f>
        <v>90</v>
      </c>
      <c r="K53" s="33">
        <f>E53+H53</f>
        <v>220</v>
      </c>
      <c r="L53" s="33">
        <f>F53+I53</f>
        <v>53</v>
      </c>
      <c r="M53" s="33">
        <f>K53+L53</f>
        <v>273</v>
      </c>
      <c r="N53" s="17">
        <v>24</v>
      </c>
      <c r="O53" s="17">
        <v>6</v>
      </c>
      <c r="P53" s="18">
        <f>N53+O53</f>
        <v>30</v>
      </c>
      <c r="Q53" s="15" t="s">
        <v>452</v>
      </c>
      <c r="V53" t="s">
        <v>368</v>
      </c>
    </row>
    <row r="54" spans="1:22">
      <c r="A54" s="14" t="s">
        <v>402</v>
      </c>
      <c r="B54" s="14" t="s">
        <v>301</v>
      </c>
      <c r="C54" s="14" t="s">
        <v>31</v>
      </c>
      <c r="D54" s="17">
        <v>3</v>
      </c>
      <c r="E54" s="17">
        <v>25</v>
      </c>
      <c r="F54" s="17">
        <v>9</v>
      </c>
      <c r="G54" s="18">
        <f>E54+F54</f>
        <v>34</v>
      </c>
      <c r="H54" s="17">
        <v>35</v>
      </c>
      <c r="I54" s="17">
        <v>15</v>
      </c>
      <c r="J54" s="18">
        <f>H54+I54</f>
        <v>50</v>
      </c>
      <c r="K54" s="33">
        <f>E54+H54</f>
        <v>60</v>
      </c>
      <c r="L54" s="33">
        <f>F54+I54</f>
        <v>24</v>
      </c>
      <c r="M54" s="33">
        <f>K54+L54</f>
        <v>84</v>
      </c>
      <c r="N54" s="17">
        <v>2</v>
      </c>
      <c r="O54" s="17">
        <v>0</v>
      </c>
      <c r="P54" s="18">
        <f>N54+O54</f>
        <v>2</v>
      </c>
      <c r="Q54" s="15" t="s">
        <v>466</v>
      </c>
      <c r="V54" t="s">
        <v>321</v>
      </c>
    </row>
    <row r="55" spans="1:22">
      <c r="A55" s="14" t="s">
        <v>402</v>
      </c>
      <c r="B55" s="14" t="s">
        <v>301</v>
      </c>
      <c r="C55" s="14" t="s">
        <v>23</v>
      </c>
      <c r="D55" s="17">
        <v>2</v>
      </c>
      <c r="E55" s="17">
        <v>24</v>
      </c>
      <c r="F55" s="17">
        <v>5</v>
      </c>
      <c r="G55" s="18">
        <f>E55+F55</f>
        <v>29</v>
      </c>
      <c r="H55" s="17">
        <v>43</v>
      </c>
      <c r="I55" s="17">
        <v>18</v>
      </c>
      <c r="J55" s="18">
        <f>H55+I55</f>
        <v>61</v>
      </c>
      <c r="K55" s="33">
        <f>E55+H55</f>
        <v>67</v>
      </c>
      <c r="L55" s="33">
        <f>F55+I55</f>
        <v>23</v>
      </c>
      <c r="M55" s="33">
        <f>K55+L55</f>
        <v>90</v>
      </c>
      <c r="N55" s="17">
        <v>4</v>
      </c>
      <c r="O55" s="17">
        <v>1</v>
      </c>
      <c r="P55" s="18">
        <f>N55+O55</f>
        <v>5</v>
      </c>
      <c r="Q55" s="15"/>
      <c r="V55" t="s">
        <v>324</v>
      </c>
    </row>
    <row r="56" spans="1:22">
      <c r="A56" s="14" t="s">
        <v>402</v>
      </c>
      <c r="B56" s="14" t="s">
        <v>301</v>
      </c>
      <c r="C56" s="14" t="s">
        <v>22</v>
      </c>
      <c r="D56" s="17">
        <v>28</v>
      </c>
      <c r="E56" s="17">
        <v>122</v>
      </c>
      <c r="F56" s="17">
        <v>2</v>
      </c>
      <c r="G56" s="18">
        <f>E56+F56</f>
        <v>124</v>
      </c>
      <c r="H56" s="17">
        <v>122</v>
      </c>
      <c r="I56" s="17">
        <v>2</v>
      </c>
      <c r="J56" s="18">
        <f>H56+I56</f>
        <v>124</v>
      </c>
      <c r="K56" s="33">
        <f>E56+H56</f>
        <v>244</v>
      </c>
      <c r="L56" s="33">
        <f>F56+I56</f>
        <v>4</v>
      </c>
      <c r="M56" s="33">
        <f>K56+L56</f>
        <v>248</v>
      </c>
      <c r="N56" s="17">
        <v>5</v>
      </c>
      <c r="O56" s="17">
        <v>1</v>
      </c>
      <c r="P56" s="18">
        <f>N56+O56</f>
        <v>6</v>
      </c>
      <c r="Q56" s="15"/>
      <c r="V56" t="s">
        <v>357</v>
      </c>
    </row>
    <row r="57" spans="1:22">
      <c r="A57" s="14" t="s">
        <v>402</v>
      </c>
      <c r="B57" s="14" t="s">
        <v>301</v>
      </c>
      <c r="C57" s="14" t="s">
        <v>22</v>
      </c>
      <c r="D57" s="17">
        <v>20</v>
      </c>
      <c r="E57" s="17">
        <v>45</v>
      </c>
      <c r="F57" s="17">
        <v>0</v>
      </c>
      <c r="G57" s="18">
        <f>E57+F57</f>
        <v>45</v>
      </c>
      <c r="H57" s="17">
        <v>129</v>
      </c>
      <c r="I57" s="17">
        <v>10</v>
      </c>
      <c r="J57" s="18">
        <f>H57+I57</f>
        <v>139</v>
      </c>
      <c r="K57" s="33">
        <f>E57+H57</f>
        <v>174</v>
      </c>
      <c r="L57" s="33">
        <f>F57+I57</f>
        <v>10</v>
      </c>
      <c r="M57" s="33">
        <f>K57+L57</f>
        <v>184</v>
      </c>
      <c r="N57" s="17">
        <v>12</v>
      </c>
      <c r="O57" s="17">
        <v>5</v>
      </c>
      <c r="P57" s="18">
        <f>N57+O57</f>
        <v>17</v>
      </c>
      <c r="Q57" s="15"/>
      <c r="V57" t="s">
        <v>416</v>
      </c>
    </row>
    <row r="58" spans="1:22">
      <c r="A58" s="14" t="s">
        <v>402</v>
      </c>
      <c r="B58" s="14" t="s">
        <v>301</v>
      </c>
      <c r="C58" s="14" t="s">
        <v>22</v>
      </c>
      <c r="D58" s="17">
        <v>16</v>
      </c>
      <c r="E58" s="17">
        <v>55</v>
      </c>
      <c r="F58" s="17">
        <v>10</v>
      </c>
      <c r="G58" s="18">
        <f>E58+F58</f>
        <v>65</v>
      </c>
      <c r="H58" s="17">
        <v>14</v>
      </c>
      <c r="I58" s="17">
        <v>2</v>
      </c>
      <c r="J58" s="18">
        <f>H58+I58</f>
        <v>16</v>
      </c>
      <c r="K58" s="33">
        <f>E58+H58</f>
        <v>69</v>
      </c>
      <c r="L58" s="33">
        <f>F58+I58</f>
        <v>12</v>
      </c>
      <c r="M58" s="33">
        <f>K58+L58</f>
        <v>81</v>
      </c>
      <c r="N58" s="17">
        <v>8</v>
      </c>
      <c r="O58" s="17">
        <v>4</v>
      </c>
      <c r="P58" s="18">
        <f>N58+O58</f>
        <v>12</v>
      </c>
      <c r="Q58" s="15"/>
      <c r="V58" t="s">
        <v>325</v>
      </c>
    </row>
    <row r="59" spans="1:22">
      <c r="A59" s="14" t="s">
        <v>402</v>
      </c>
      <c r="B59" s="14" t="s">
        <v>301</v>
      </c>
      <c r="C59" s="14" t="s">
        <v>22</v>
      </c>
      <c r="D59" s="17">
        <v>26</v>
      </c>
      <c r="E59" s="17">
        <v>58</v>
      </c>
      <c r="F59" s="17">
        <v>4</v>
      </c>
      <c r="G59" s="18">
        <f>E59+F59</f>
        <v>62</v>
      </c>
      <c r="H59" s="17">
        <v>36</v>
      </c>
      <c r="I59" s="17">
        <v>8</v>
      </c>
      <c r="J59" s="18">
        <f>H59+I59</f>
        <v>44</v>
      </c>
      <c r="K59" s="33">
        <f>E59+H59</f>
        <v>94</v>
      </c>
      <c r="L59" s="33">
        <f>F59+I59</f>
        <v>12</v>
      </c>
      <c r="M59" s="33">
        <f>K59+L59</f>
        <v>106</v>
      </c>
      <c r="N59" s="17">
        <v>20</v>
      </c>
      <c r="O59" s="17">
        <v>6</v>
      </c>
      <c r="P59" s="18">
        <f>N59+O59</f>
        <v>26</v>
      </c>
      <c r="Q59" s="15"/>
      <c r="V59" t="s">
        <v>358</v>
      </c>
    </row>
    <row r="60" spans="1:22">
      <c r="A60" s="14" t="s">
        <v>402</v>
      </c>
      <c r="B60" s="14" t="s">
        <v>301</v>
      </c>
      <c r="C60" s="14" t="s">
        <v>22</v>
      </c>
      <c r="D60" s="17">
        <v>15</v>
      </c>
      <c r="E60" s="17">
        <v>41</v>
      </c>
      <c r="F60" s="17">
        <v>44</v>
      </c>
      <c r="G60" s="18">
        <f>E60+F60</f>
        <v>85</v>
      </c>
      <c r="H60" s="17">
        <v>14</v>
      </c>
      <c r="I60" s="17">
        <v>55</v>
      </c>
      <c r="J60" s="18">
        <f>H60+I60</f>
        <v>69</v>
      </c>
      <c r="K60" s="33">
        <f>E60+H60</f>
        <v>55</v>
      </c>
      <c r="L60" s="33">
        <f>F60+I60</f>
        <v>99</v>
      </c>
      <c r="M60" s="33">
        <f>K60+L60</f>
        <v>154</v>
      </c>
      <c r="N60" s="17">
        <v>1</v>
      </c>
      <c r="O60" s="17">
        <v>0</v>
      </c>
      <c r="P60" s="18">
        <f>N60+O60</f>
        <v>1</v>
      </c>
      <c r="Q60" s="15" t="s">
        <v>453</v>
      </c>
      <c r="V60" t="s">
        <v>359</v>
      </c>
    </row>
    <row r="61" spans="1:22">
      <c r="A61" s="14" t="s">
        <v>402</v>
      </c>
      <c r="B61" s="14" t="s">
        <v>301</v>
      </c>
      <c r="C61" s="14" t="s">
        <v>22</v>
      </c>
      <c r="D61" s="17">
        <v>61</v>
      </c>
      <c r="E61" s="17">
        <v>35</v>
      </c>
      <c r="F61" s="17">
        <v>8</v>
      </c>
      <c r="G61" s="18">
        <f>E61+F61</f>
        <v>43</v>
      </c>
      <c r="H61" s="17">
        <v>113</v>
      </c>
      <c r="I61" s="17">
        <v>28</v>
      </c>
      <c r="J61" s="18">
        <f>H61+I61</f>
        <v>141</v>
      </c>
      <c r="K61" s="33">
        <f>E61+H61</f>
        <v>148</v>
      </c>
      <c r="L61" s="33">
        <f>F61+I61</f>
        <v>36</v>
      </c>
      <c r="M61" s="33">
        <f>K61+L61</f>
        <v>184</v>
      </c>
      <c r="N61" s="17">
        <v>5</v>
      </c>
      <c r="O61" s="17">
        <v>2</v>
      </c>
      <c r="P61" s="18">
        <f>N61+O61</f>
        <v>7</v>
      </c>
      <c r="Q61" s="15"/>
      <c r="V61" t="s">
        <v>326</v>
      </c>
    </row>
    <row r="62" spans="1:22">
      <c r="A62" s="14" t="s">
        <v>402</v>
      </c>
      <c r="B62" s="14" t="s">
        <v>301</v>
      </c>
      <c r="C62" s="14" t="s">
        <v>19</v>
      </c>
      <c r="D62" s="17">
        <v>3</v>
      </c>
      <c r="E62" s="17">
        <v>30</v>
      </c>
      <c r="F62" s="17">
        <v>10</v>
      </c>
      <c r="G62" s="18">
        <f>E62+F62</f>
        <v>40</v>
      </c>
      <c r="H62" s="17">
        <v>10</v>
      </c>
      <c r="I62" s="17">
        <v>8</v>
      </c>
      <c r="J62" s="18">
        <f>H62+I62</f>
        <v>18</v>
      </c>
      <c r="K62" s="33">
        <f>E62+H62</f>
        <v>40</v>
      </c>
      <c r="L62" s="33">
        <f>F62+I62</f>
        <v>18</v>
      </c>
      <c r="M62" s="33">
        <f>K62+L62</f>
        <v>58</v>
      </c>
      <c r="N62" s="17">
        <v>2</v>
      </c>
      <c r="O62" s="17">
        <v>1</v>
      </c>
      <c r="P62" s="18">
        <f>N62+O62</f>
        <v>3</v>
      </c>
      <c r="Q62" s="15"/>
      <c r="V62" t="s">
        <v>327</v>
      </c>
    </row>
    <row r="63" spans="1:22">
      <c r="A63" s="14" t="s">
        <v>402</v>
      </c>
      <c r="B63" s="14" t="s">
        <v>301</v>
      </c>
      <c r="C63" s="14" t="s">
        <v>19</v>
      </c>
      <c r="D63" s="17">
        <v>1</v>
      </c>
      <c r="E63" s="17">
        <v>0</v>
      </c>
      <c r="F63" s="17">
        <v>0</v>
      </c>
      <c r="G63" s="18">
        <f>E63+F63</f>
        <v>0</v>
      </c>
      <c r="H63" s="17">
        <v>0</v>
      </c>
      <c r="I63" s="17">
        <v>15</v>
      </c>
      <c r="J63" s="18">
        <f>H63+I63</f>
        <v>15</v>
      </c>
      <c r="K63" s="33">
        <f>E63+H63</f>
        <v>0</v>
      </c>
      <c r="L63" s="33">
        <v>15</v>
      </c>
      <c r="M63" s="33">
        <f>K63+L63</f>
        <v>15</v>
      </c>
      <c r="N63" s="17">
        <v>0</v>
      </c>
      <c r="O63" s="17">
        <v>0</v>
      </c>
      <c r="P63" s="18">
        <v>0</v>
      </c>
      <c r="Q63" s="15" t="s">
        <v>454</v>
      </c>
      <c r="V63" t="s">
        <v>328</v>
      </c>
    </row>
    <row r="64" spans="1:22">
      <c r="A64" s="14" t="s">
        <v>402</v>
      </c>
      <c r="B64" s="14" t="s">
        <v>301</v>
      </c>
      <c r="C64" s="14" t="s">
        <v>29</v>
      </c>
      <c r="D64" s="17">
        <v>2</v>
      </c>
      <c r="E64" s="17">
        <v>2</v>
      </c>
      <c r="F64" s="17">
        <v>1</v>
      </c>
      <c r="G64" s="18">
        <f>E64+F64</f>
        <v>3</v>
      </c>
      <c r="H64" s="17">
        <v>85</v>
      </c>
      <c r="I64" s="17">
        <v>18</v>
      </c>
      <c r="J64" s="18">
        <f>H64+I64</f>
        <v>103</v>
      </c>
      <c r="K64" s="33">
        <f>E64+H64</f>
        <v>87</v>
      </c>
      <c r="L64" s="33">
        <f>F64+I64</f>
        <v>19</v>
      </c>
      <c r="M64" s="33">
        <f>K64+L64</f>
        <v>106</v>
      </c>
      <c r="N64" s="17"/>
      <c r="O64" s="17"/>
      <c r="P64" s="18">
        <f>N64+O64</f>
        <v>0</v>
      </c>
      <c r="Q64" s="15"/>
      <c r="V64" t="s">
        <v>360</v>
      </c>
    </row>
    <row r="65" spans="1:22">
      <c r="A65" s="14" t="s">
        <v>402</v>
      </c>
      <c r="B65" s="14" t="s">
        <v>301</v>
      </c>
      <c r="C65" s="14" t="s">
        <v>29</v>
      </c>
      <c r="D65" s="17">
        <v>1</v>
      </c>
      <c r="E65" s="17">
        <v>13</v>
      </c>
      <c r="F65" s="17">
        <v>6</v>
      </c>
      <c r="G65" s="18">
        <f>E65+F65</f>
        <v>19</v>
      </c>
      <c r="H65" s="17">
        <v>124</v>
      </c>
      <c r="I65" s="17">
        <v>70</v>
      </c>
      <c r="J65" s="18">
        <f>H65+I65</f>
        <v>194</v>
      </c>
      <c r="K65" s="33">
        <f>E65+H65</f>
        <v>137</v>
      </c>
      <c r="L65" s="33">
        <f>F65+I65</f>
        <v>76</v>
      </c>
      <c r="M65" s="33">
        <f>K65+L65</f>
        <v>213</v>
      </c>
      <c r="N65" s="17">
        <v>32</v>
      </c>
      <c r="O65" s="17">
        <v>3</v>
      </c>
      <c r="P65" s="18">
        <f>N65+O65</f>
        <v>35</v>
      </c>
      <c r="Q65" s="15" t="s">
        <v>455</v>
      </c>
      <c r="V65" t="s">
        <v>361</v>
      </c>
    </row>
    <row r="66" spans="1:22">
      <c r="A66" s="14" t="s">
        <v>402</v>
      </c>
      <c r="B66" s="14" t="s">
        <v>301</v>
      </c>
      <c r="C66" s="14" t="s">
        <v>29</v>
      </c>
      <c r="D66" s="17">
        <v>1</v>
      </c>
      <c r="E66" s="17">
        <v>60</v>
      </c>
      <c r="F66" s="17">
        <v>20</v>
      </c>
      <c r="G66" s="18">
        <f>E66+F66</f>
        <v>80</v>
      </c>
      <c r="H66" s="17">
        <v>10</v>
      </c>
      <c r="I66" s="17">
        <v>9</v>
      </c>
      <c r="J66" s="18">
        <f>H66+I66</f>
        <v>19</v>
      </c>
      <c r="K66" s="33">
        <f>E66+H66</f>
        <v>70</v>
      </c>
      <c r="L66" s="33">
        <f>F66+I66</f>
        <v>29</v>
      </c>
      <c r="M66" s="33">
        <f>K66+L66</f>
        <v>99</v>
      </c>
      <c r="N66" s="17">
        <v>7</v>
      </c>
      <c r="O66" s="17">
        <v>3</v>
      </c>
      <c r="P66" s="18">
        <f>N66+O66</f>
        <v>10</v>
      </c>
      <c r="Q66" s="15"/>
      <c r="V66" t="s">
        <v>298</v>
      </c>
    </row>
    <row r="67" spans="1:22">
      <c r="A67" s="14" t="s">
        <v>402</v>
      </c>
      <c r="B67" s="14" t="s">
        <v>301</v>
      </c>
      <c r="C67" s="14" t="s">
        <v>29</v>
      </c>
      <c r="D67" s="17">
        <v>2</v>
      </c>
      <c r="E67" s="17">
        <v>24</v>
      </c>
      <c r="F67" s="17">
        <v>80</v>
      </c>
      <c r="G67" s="18">
        <f>E67+F67</f>
        <v>104</v>
      </c>
      <c r="H67" s="17">
        <v>10</v>
      </c>
      <c r="I67" s="17">
        <v>16</v>
      </c>
      <c r="J67" s="18">
        <f>H67+I67</f>
        <v>26</v>
      </c>
      <c r="K67" s="33">
        <f>E67+H67</f>
        <v>34</v>
      </c>
      <c r="L67" s="33">
        <f>F67+I67</f>
        <v>96</v>
      </c>
      <c r="M67" s="33">
        <f>K67+L67</f>
        <v>130</v>
      </c>
      <c r="N67" s="17">
        <v>0</v>
      </c>
      <c r="O67" s="17">
        <v>22</v>
      </c>
      <c r="P67" s="18">
        <f>N67+O67</f>
        <v>22</v>
      </c>
      <c r="Q67" s="15" t="s">
        <v>456</v>
      </c>
      <c r="V67" t="s">
        <v>362</v>
      </c>
    </row>
    <row r="68" spans="1:22">
      <c r="V68" t="s">
        <v>414</v>
      </c>
    </row>
    <row r="69" spans="1:22">
      <c r="V69" t="s">
        <v>415</v>
      </c>
    </row>
    <row r="70" spans="1:22">
      <c r="V70" t="s">
        <v>329</v>
      </c>
    </row>
    <row r="71" spans="1:22">
      <c r="V71" t="s">
        <v>330</v>
      </c>
    </row>
    <row r="72" spans="1:22">
      <c r="V72" t="s">
        <v>331</v>
      </c>
    </row>
    <row r="73" spans="1:22">
      <c r="V73" t="s">
        <v>332</v>
      </c>
    </row>
    <row r="74" spans="1:22">
      <c r="V74" t="s">
        <v>333</v>
      </c>
    </row>
    <row r="75" spans="1:22">
      <c r="V75" t="s">
        <v>369</v>
      </c>
    </row>
    <row r="76" spans="1:22">
      <c r="V76" t="s">
        <v>363</v>
      </c>
    </row>
    <row r="77" spans="1:22">
      <c r="V77" t="s">
        <v>364</v>
      </c>
    </row>
    <row r="78" spans="1:22">
      <c r="V78" t="s">
        <v>365</v>
      </c>
    </row>
    <row r="79" spans="1:22">
      <c r="V79" t="s">
        <v>417</v>
      </c>
    </row>
    <row r="80" spans="1:22">
      <c r="V80" t="s">
        <v>366</v>
      </c>
    </row>
    <row r="81" spans="22:22">
      <c r="V81" t="s">
        <v>367</v>
      </c>
    </row>
    <row r="82" spans="22:22">
      <c r="V82" t="s">
        <v>334</v>
      </c>
    </row>
    <row r="83" spans="22:22">
      <c r="V83" t="s">
        <v>335</v>
      </c>
    </row>
    <row r="84" spans="22:22">
      <c r="V84" t="s">
        <v>336</v>
      </c>
    </row>
    <row r="85" spans="22:22">
      <c r="V85" t="s">
        <v>337</v>
      </c>
    </row>
  </sheetData>
  <mergeCells count="10">
    <mergeCell ref="A1:B1"/>
    <mergeCell ref="K2:M2"/>
    <mergeCell ref="N2:P2"/>
    <mergeCell ref="Q2:Q3"/>
    <mergeCell ref="A2:A3"/>
    <mergeCell ref="B2:B3"/>
    <mergeCell ref="C2:C3"/>
    <mergeCell ref="D2:D3"/>
    <mergeCell ref="E2:G2"/>
    <mergeCell ref="H2:J2"/>
  </mergeCells>
  <dataValidations count="4">
    <dataValidation type="list" allowBlank="1" showInputMessage="1" showErrorMessage="1" prompt="Choose extension activity" sqref="C4:C67">
      <formula1>$S$3:$S$22</formula1>
    </dataValidation>
    <dataValidation type="list" allowBlank="1" showInputMessage="1" showErrorMessage="1" prompt="Choose state" sqref="A4:A67">
      <formula1>$U$3:$U$6</formula1>
    </dataValidation>
    <dataValidation type="list" allowBlank="1" showInputMessage="1" showErrorMessage="1" prompt="Choose KVK" sqref="B47:B67">
      <formula1>$V$3:$V$80</formula1>
    </dataValidation>
    <dataValidation type="list" allowBlank="1" showInputMessage="1" showErrorMessage="1" prompt="Choose KVK" sqref="B4:B46">
      <formula1>$V$3:$V$68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5"/>
  <sheetViews>
    <sheetView tabSelected="1" workbookViewId="0">
      <selection activeCell="E24" sqref="E24"/>
    </sheetView>
  </sheetViews>
  <sheetFormatPr defaultRowHeight="15"/>
  <cols>
    <col min="1" max="1" width="13.140625" customWidth="1"/>
    <col min="2" max="2" width="19.28515625" customWidth="1"/>
    <col min="3" max="3" width="32" customWidth="1"/>
    <col min="4" max="4" width="15" customWidth="1"/>
    <col min="5" max="5" width="57.7109375" customWidth="1"/>
  </cols>
  <sheetData>
    <row r="1" spans="1:11">
      <c r="A1" s="37" t="s">
        <v>406</v>
      </c>
      <c r="B1" s="37"/>
      <c r="C1" s="37"/>
      <c r="D1" s="37"/>
      <c r="E1" s="10"/>
    </row>
    <row r="2" spans="1:11">
      <c r="A2" s="19" t="s">
        <v>0</v>
      </c>
      <c r="B2" s="19" t="s">
        <v>12</v>
      </c>
      <c r="C2" s="24" t="s">
        <v>32</v>
      </c>
      <c r="D2" s="25" t="s">
        <v>33</v>
      </c>
      <c r="E2" s="25" t="s">
        <v>8</v>
      </c>
      <c r="H2" t="s">
        <v>404</v>
      </c>
    </row>
    <row r="3" spans="1:11">
      <c r="A3" s="14" t="s">
        <v>402</v>
      </c>
      <c r="B3" s="14" t="s">
        <v>301</v>
      </c>
      <c r="C3" s="14" t="s">
        <v>40</v>
      </c>
      <c r="D3" s="17">
        <v>787</v>
      </c>
      <c r="E3" s="34"/>
      <c r="H3" t="s">
        <v>34</v>
      </c>
      <c r="J3" t="s">
        <v>399</v>
      </c>
      <c r="K3" t="s">
        <v>403</v>
      </c>
    </row>
    <row r="4" spans="1:11">
      <c r="A4" s="14" t="s">
        <v>402</v>
      </c>
      <c r="B4" s="14" t="s">
        <v>301</v>
      </c>
      <c r="C4" s="14" t="s">
        <v>35</v>
      </c>
      <c r="D4" s="17">
        <v>3509</v>
      </c>
      <c r="E4" s="34"/>
      <c r="H4" t="s">
        <v>35</v>
      </c>
      <c r="J4" t="s">
        <v>400</v>
      </c>
      <c r="K4" t="s">
        <v>338</v>
      </c>
    </row>
    <row r="5" spans="1:11">
      <c r="A5" s="14" t="s">
        <v>402</v>
      </c>
      <c r="B5" s="14" t="s">
        <v>301</v>
      </c>
      <c r="C5" s="14" t="s">
        <v>36</v>
      </c>
      <c r="D5" s="17">
        <v>51</v>
      </c>
      <c r="E5" s="34"/>
      <c r="H5" t="s">
        <v>36</v>
      </c>
      <c r="J5" t="s">
        <v>401</v>
      </c>
      <c r="K5" t="s">
        <v>299</v>
      </c>
    </row>
    <row r="6" spans="1:11">
      <c r="A6" s="14" t="s">
        <v>402</v>
      </c>
      <c r="B6" s="14" t="s">
        <v>301</v>
      </c>
      <c r="C6" s="14" t="s">
        <v>37</v>
      </c>
      <c r="D6" s="17">
        <v>8</v>
      </c>
      <c r="E6" s="35" t="s">
        <v>457</v>
      </c>
      <c r="H6" t="s">
        <v>37</v>
      </c>
      <c r="J6" t="s">
        <v>402</v>
      </c>
      <c r="K6" t="s">
        <v>300</v>
      </c>
    </row>
    <row r="7" spans="1:11">
      <c r="A7" s="14" t="s">
        <v>402</v>
      </c>
      <c r="B7" s="14" t="s">
        <v>301</v>
      </c>
      <c r="C7" s="14" t="s">
        <v>38</v>
      </c>
      <c r="D7" s="17">
        <v>7</v>
      </c>
      <c r="E7" s="15" t="s">
        <v>458</v>
      </c>
      <c r="H7" t="s">
        <v>38</v>
      </c>
      <c r="K7" t="s">
        <v>305</v>
      </c>
    </row>
    <row r="8" spans="1:11">
      <c r="A8" s="14" t="s">
        <v>402</v>
      </c>
      <c r="B8" s="14" t="s">
        <v>301</v>
      </c>
      <c r="C8" s="14" t="s">
        <v>41</v>
      </c>
      <c r="D8" s="17">
        <v>1</v>
      </c>
      <c r="E8" s="36" t="s">
        <v>459</v>
      </c>
      <c r="H8" t="s">
        <v>39</v>
      </c>
      <c r="K8" t="s">
        <v>301</v>
      </c>
    </row>
    <row r="9" spans="1:11">
      <c r="A9" s="14" t="s">
        <v>402</v>
      </c>
      <c r="B9" s="14" t="s">
        <v>301</v>
      </c>
      <c r="C9" s="14" t="s">
        <v>41</v>
      </c>
      <c r="D9" s="17">
        <v>1</v>
      </c>
      <c r="E9" s="15" t="s">
        <v>460</v>
      </c>
      <c r="H9" t="s">
        <v>40</v>
      </c>
      <c r="K9" t="s">
        <v>302</v>
      </c>
    </row>
    <row r="10" spans="1:11">
      <c r="A10" s="14" t="s">
        <v>402</v>
      </c>
      <c r="B10" s="14" t="s">
        <v>301</v>
      </c>
      <c r="C10" s="14" t="s">
        <v>41</v>
      </c>
      <c r="D10" s="17">
        <v>2</v>
      </c>
      <c r="E10" s="15" t="s">
        <v>461</v>
      </c>
      <c r="H10" t="s">
        <v>41</v>
      </c>
      <c r="K10" t="s">
        <v>339</v>
      </c>
    </row>
    <row r="11" spans="1:11">
      <c r="A11" s="14" t="s">
        <v>402</v>
      </c>
      <c r="B11" s="14" t="s">
        <v>301</v>
      </c>
      <c r="C11" s="14" t="s">
        <v>41</v>
      </c>
      <c r="D11" s="17">
        <v>4</v>
      </c>
      <c r="E11" s="15" t="s">
        <v>462</v>
      </c>
      <c r="K11" t="s">
        <v>340</v>
      </c>
    </row>
    <row r="12" spans="1:11">
      <c r="A12" s="14" t="s">
        <v>402</v>
      </c>
      <c r="B12" s="14" t="s">
        <v>301</v>
      </c>
      <c r="C12" s="14" t="s">
        <v>41</v>
      </c>
      <c r="D12" s="17">
        <v>1100</v>
      </c>
      <c r="E12" s="15" t="s">
        <v>463</v>
      </c>
      <c r="K12" t="s">
        <v>303</v>
      </c>
    </row>
    <row r="13" spans="1:11">
      <c r="A13" s="14" t="s">
        <v>402</v>
      </c>
      <c r="B13" s="14" t="s">
        <v>301</v>
      </c>
      <c r="C13" s="14" t="s">
        <v>41</v>
      </c>
      <c r="D13" s="17">
        <v>12</v>
      </c>
      <c r="E13" s="15" t="s">
        <v>464</v>
      </c>
      <c r="K13" t="s">
        <v>304</v>
      </c>
    </row>
    <row r="14" spans="1:11">
      <c r="A14" s="14" t="s">
        <v>402</v>
      </c>
      <c r="B14" s="14" t="s">
        <v>301</v>
      </c>
      <c r="C14" s="14" t="s">
        <v>41</v>
      </c>
      <c r="D14" s="17">
        <v>63</v>
      </c>
      <c r="E14" s="15" t="s">
        <v>465</v>
      </c>
      <c r="K14" t="s">
        <v>341</v>
      </c>
    </row>
    <row r="15" spans="1:11">
      <c r="A15" s="14" t="s">
        <v>402</v>
      </c>
      <c r="B15" s="14" t="s">
        <v>301</v>
      </c>
      <c r="C15" s="14" t="s">
        <v>41</v>
      </c>
      <c r="D15" s="17">
        <v>86</v>
      </c>
      <c r="E15" s="15" t="s">
        <v>466</v>
      </c>
      <c r="K15" t="s">
        <v>342</v>
      </c>
    </row>
    <row r="16" spans="1:11">
      <c r="K16" t="s">
        <v>306</v>
      </c>
    </row>
    <row r="17" spans="11:11">
      <c r="K17" t="s">
        <v>307</v>
      </c>
    </row>
    <row r="18" spans="11:11">
      <c r="K18" t="s">
        <v>308</v>
      </c>
    </row>
    <row r="19" spans="11:11">
      <c r="K19" t="s">
        <v>343</v>
      </c>
    </row>
    <row r="20" spans="11:11">
      <c r="K20" t="s">
        <v>344</v>
      </c>
    </row>
    <row r="21" spans="11:11">
      <c r="K21" t="s">
        <v>309</v>
      </c>
    </row>
    <row r="22" spans="11:11">
      <c r="K22" t="s">
        <v>310</v>
      </c>
    </row>
    <row r="23" spans="11:11">
      <c r="K23" t="s">
        <v>311</v>
      </c>
    </row>
    <row r="24" spans="11:11">
      <c r="K24" t="s">
        <v>345</v>
      </c>
    </row>
    <row r="25" spans="11:11">
      <c r="K25" t="s">
        <v>346</v>
      </c>
    </row>
    <row r="26" spans="11:11">
      <c r="K26" t="s">
        <v>312</v>
      </c>
    </row>
    <row r="27" spans="11:11">
      <c r="K27" t="s">
        <v>313</v>
      </c>
    </row>
    <row r="28" spans="11:11">
      <c r="K28" t="s">
        <v>347</v>
      </c>
    </row>
    <row r="29" spans="11:11">
      <c r="K29" t="s">
        <v>314</v>
      </c>
    </row>
    <row r="30" spans="11:11">
      <c r="K30" t="s">
        <v>315</v>
      </c>
    </row>
    <row r="31" spans="11:11">
      <c r="K31" t="s">
        <v>316</v>
      </c>
    </row>
    <row r="32" spans="11:11">
      <c r="K32" t="s">
        <v>317</v>
      </c>
    </row>
    <row r="33" spans="11:11">
      <c r="K33" t="s">
        <v>408</v>
      </c>
    </row>
    <row r="34" spans="11:11">
      <c r="K34" t="s">
        <v>409</v>
      </c>
    </row>
    <row r="35" spans="11:11">
      <c r="K35" t="s">
        <v>348</v>
      </c>
    </row>
    <row r="36" spans="11:11">
      <c r="K36" t="s">
        <v>349</v>
      </c>
    </row>
    <row r="37" spans="11:11">
      <c r="K37" t="s">
        <v>350</v>
      </c>
    </row>
    <row r="38" spans="11:11">
      <c r="K38" t="s">
        <v>410</v>
      </c>
    </row>
    <row r="39" spans="11:11">
      <c r="K39" t="s">
        <v>411</v>
      </c>
    </row>
    <row r="40" spans="11:11">
      <c r="K40" t="s">
        <v>351</v>
      </c>
    </row>
    <row r="41" spans="11:11">
      <c r="K41" t="s">
        <v>352</v>
      </c>
    </row>
    <row r="42" spans="11:11">
      <c r="K42" t="s">
        <v>318</v>
      </c>
    </row>
    <row r="43" spans="11:11">
      <c r="K43" t="s">
        <v>353</v>
      </c>
    </row>
    <row r="44" spans="11:11">
      <c r="K44" t="s">
        <v>354</v>
      </c>
    </row>
    <row r="45" spans="11:11">
      <c r="K45" t="s">
        <v>412</v>
      </c>
    </row>
    <row r="46" spans="11:11">
      <c r="K46" t="s">
        <v>413</v>
      </c>
    </row>
    <row r="47" spans="11:11">
      <c r="K47" t="s">
        <v>319</v>
      </c>
    </row>
    <row r="48" spans="11:11">
      <c r="K48" t="s">
        <v>320</v>
      </c>
    </row>
    <row r="49" spans="11:11">
      <c r="K49" t="s">
        <v>355</v>
      </c>
    </row>
    <row r="50" spans="11:11">
      <c r="K50" t="s">
        <v>322</v>
      </c>
    </row>
    <row r="51" spans="11:11">
      <c r="K51" t="s">
        <v>323</v>
      </c>
    </row>
    <row r="52" spans="11:11">
      <c r="K52" t="s">
        <v>356</v>
      </c>
    </row>
    <row r="53" spans="11:11">
      <c r="K53" t="s">
        <v>368</v>
      </c>
    </row>
    <row r="54" spans="11:11">
      <c r="K54" t="s">
        <v>321</v>
      </c>
    </row>
    <row r="55" spans="11:11">
      <c r="K55" t="s">
        <v>324</v>
      </c>
    </row>
    <row r="56" spans="11:11">
      <c r="K56" t="s">
        <v>357</v>
      </c>
    </row>
    <row r="57" spans="11:11">
      <c r="K57" t="s">
        <v>416</v>
      </c>
    </row>
    <row r="58" spans="11:11">
      <c r="K58" t="s">
        <v>325</v>
      </c>
    </row>
    <row r="59" spans="11:11">
      <c r="K59" t="s">
        <v>358</v>
      </c>
    </row>
    <row r="60" spans="11:11">
      <c r="K60" t="s">
        <v>359</v>
      </c>
    </row>
    <row r="61" spans="11:11">
      <c r="K61" t="s">
        <v>326</v>
      </c>
    </row>
    <row r="62" spans="11:11">
      <c r="K62" t="s">
        <v>327</v>
      </c>
    </row>
    <row r="63" spans="11:11">
      <c r="K63" t="s">
        <v>328</v>
      </c>
    </row>
    <row r="64" spans="11:11">
      <c r="K64" t="s">
        <v>360</v>
      </c>
    </row>
    <row r="65" spans="11:11">
      <c r="K65" t="s">
        <v>361</v>
      </c>
    </row>
    <row r="66" spans="11:11">
      <c r="K66" t="s">
        <v>298</v>
      </c>
    </row>
    <row r="67" spans="11:11">
      <c r="K67" t="s">
        <v>362</v>
      </c>
    </row>
    <row r="68" spans="11:11">
      <c r="K68" t="s">
        <v>414</v>
      </c>
    </row>
    <row r="69" spans="11:11">
      <c r="K69" t="s">
        <v>415</v>
      </c>
    </row>
    <row r="70" spans="11:11">
      <c r="K70" t="s">
        <v>329</v>
      </c>
    </row>
    <row r="71" spans="11:11">
      <c r="K71" t="s">
        <v>330</v>
      </c>
    </row>
    <row r="72" spans="11:11">
      <c r="K72" t="s">
        <v>331</v>
      </c>
    </row>
    <row r="73" spans="11:11">
      <c r="K73" t="s">
        <v>332</v>
      </c>
    </row>
    <row r="74" spans="11:11">
      <c r="K74" t="s">
        <v>333</v>
      </c>
    </row>
    <row r="75" spans="11:11">
      <c r="K75" t="s">
        <v>369</v>
      </c>
    </row>
    <row r="76" spans="11:11">
      <c r="K76" t="s">
        <v>363</v>
      </c>
    </row>
    <row r="77" spans="11:11">
      <c r="K77" t="s">
        <v>364</v>
      </c>
    </row>
    <row r="78" spans="11:11">
      <c r="K78" t="s">
        <v>365</v>
      </c>
    </row>
    <row r="79" spans="11:11">
      <c r="K79" t="s">
        <v>417</v>
      </c>
    </row>
    <row r="80" spans="11:11">
      <c r="K80" t="s">
        <v>366</v>
      </c>
    </row>
    <row r="81" spans="11:11">
      <c r="K81" t="s">
        <v>367</v>
      </c>
    </row>
    <row r="82" spans="11:11">
      <c r="K82" t="s">
        <v>334</v>
      </c>
    </row>
    <row r="83" spans="11:11">
      <c r="K83" t="s">
        <v>335</v>
      </c>
    </row>
    <row r="84" spans="11:11">
      <c r="K84" t="s">
        <v>336</v>
      </c>
    </row>
    <row r="85" spans="11:11">
      <c r="K85" t="s">
        <v>337</v>
      </c>
    </row>
  </sheetData>
  <mergeCells count="1">
    <mergeCell ref="A1:D1"/>
  </mergeCells>
  <dataValidations count="3">
    <dataValidation type="list" allowBlank="1" showInputMessage="1" showErrorMessage="1" prompt="Choose other extension activity" sqref="C3:C15">
      <formula1>$H$2:$H$10</formula1>
    </dataValidation>
    <dataValidation type="list" allowBlank="1" showInputMessage="1" showErrorMessage="1" prompt="Choose state" sqref="A3:A15">
      <formula1>$J$3:$J$6</formula1>
    </dataValidation>
    <dataValidation type="list" allowBlank="1" showInputMessage="1" showErrorMessage="1" prompt="Choose KVK" sqref="B3:B15">
      <formula1>$K$3:$K$47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17"/>
  <sheetViews>
    <sheetView workbookViewId="0">
      <selection activeCell="F12" sqref="F12"/>
    </sheetView>
  </sheetViews>
  <sheetFormatPr defaultRowHeight="15"/>
  <cols>
    <col min="1" max="1" width="13.7109375" customWidth="1"/>
    <col min="2" max="2" width="16.7109375" customWidth="1"/>
    <col min="3" max="3" width="22" customWidth="1"/>
    <col min="4" max="4" width="13.140625" customWidth="1"/>
    <col min="5" max="5" width="22.5703125" customWidth="1"/>
    <col min="6" max="6" width="18" customWidth="1"/>
    <col min="7" max="7" width="26.7109375" customWidth="1"/>
    <col min="8" max="8" width="11.42578125" customWidth="1"/>
    <col min="9" max="9" width="13" customWidth="1"/>
    <col min="10" max="10" width="11.42578125" customWidth="1"/>
    <col min="11" max="11" width="15.7109375" customWidth="1"/>
    <col min="12" max="12" width="26.5703125" customWidth="1"/>
  </cols>
  <sheetData>
    <row r="1" spans="1:21">
      <c r="A1" s="37" t="s">
        <v>290</v>
      </c>
      <c r="B1" s="37"/>
      <c r="C1" s="37"/>
      <c r="D1" s="37"/>
      <c r="E1" s="10"/>
      <c r="F1" s="10"/>
      <c r="G1" s="10"/>
      <c r="H1" s="10"/>
      <c r="I1" s="10"/>
      <c r="J1" s="10"/>
      <c r="K1" s="10"/>
      <c r="L1" s="10"/>
    </row>
    <row r="2" spans="1:21" ht="30">
      <c r="A2" s="19" t="s">
        <v>0</v>
      </c>
      <c r="B2" s="19" t="s">
        <v>1</v>
      </c>
      <c r="C2" s="20" t="s">
        <v>42</v>
      </c>
      <c r="D2" s="19" t="s">
        <v>43</v>
      </c>
      <c r="E2" s="20" t="s">
        <v>44</v>
      </c>
      <c r="F2" s="21" t="s">
        <v>45</v>
      </c>
      <c r="G2" s="21" t="s">
        <v>46</v>
      </c>
      <c r="H2" s="22" t="s">
        <v>47</v>
      </c>
      <c r="I2" s="22" t="s">
        <v>48</v>
      </c>
      <c r="J2" s="22" t="s">
        <v>49</v>
      </c>
      <c r="K2" s="22" t="s">
        <v>50</v>
      </c>
      <c r="L2" s="22" t="s">
        <v>8</v>
      </c>
      <c r="N2" t="s">
        <v>399</v>
      </c>
      <c r="O2" t="s">
        <v>403</v>
      </c>
      <c r="Q2" t="s">
        <v>282</v>
      </c>
      <c r="R2" t="s">
        <v>283</v>
      </c>
      <c r="T2" s="5" t="s">
        <v>284</v>
      </c>
      <c r="U2" s="5" t="s">
        <v>287</v>
      </c>
    </row>
    <row r="3" spans="1:21" ht="15" customHeight="1">
      <c r="A3" s="14" t="s">
        <v>402</v>
      </c>
      <c r="B3" s="14" t="s">
        <v>301</v>
      </c>
      <c r="C3" s="14" t="s">
        <v>63</v>
      </c>
      <c r="D3" s="14" t="s">
        <v>225</v>
      </c>
      <c r="E3" s="23" t="s">
        <v>286</v>
      </c>
      <c r="F3" s="15" t="s">
        <v>418</v>
      </c>
      <c r="G3" s="16" t="s">
        <v>289</v>
      </c>
      <c r="H3" s="17">
        <v>4.41</v>
      </c>
      <c r="I3" s="17"/>
      <c r="J3" s="18">
        <f t="shared" ref="J3" si="0">H3*I3</f>
        <v>0</v>
      </c>
      <c r="K3" s="17"/>
      <c r="L3" s="15" t="s">
        <v>419</v>
      </c>
      <c r="N3" t="s">
        <v>400</v>
      </c>
      <c r="O3" t="s">
        <v>338</v>
      </c>
      <c r="Q3" s="2" t="s">
        <v>51</v>
      </c>
      <c r="R3" s="5" t="s">
        <v>67</v>
      </c>
      <c r="T3" s="5" t="s">
        <v>285</v>
      </c>
      <c r="U3" s="5" t="s">
        <v>288</v>
      </c>
    </row>
    <row r="4" spans="1:21" ht="12.75" customHeight="1">
      <c r="A4" s="14" t="s">
        <v>402</v>
      </c>
      <c r="B4" s="14" t="s">
        <v>301</v>
      </c>
      <c r="C4" s="14" t="s">
        <v>64</v>
      </c>
      <c r="D4" s="14" t="s">
        <v>273</v>
      </c>
      <c r="E4" s="23" t="s">
        <v>285</v>
      </c>
      <c r="F4" s="15" t="s">
        <v>427</v>
      </c>
      <c r="G4" s="16" t="s">
        <v>288</v>
      </c>
      <c r="H4" s="17">
        <v>150</v>
      </c>
      <c r="I4" s="17">
        <v>7500</v>
      </c>
      <c r="J4" s="18">
        <v>7500</v>
      </c>
      <c r="K4" s="17">
        <v>15</v>
      </c>
      <c r="L4" s="15"/>
      <c r="N4" t="s">
        <v>401</v>
      </c>
      <c r="O4" t="s">
        <v>299</v>
      </c>
      <c r="Q4" s="3" t="s">
        <v>52</v>
      </c>
      <c r="R4" s="1" t="s">
        <v>68</v>
      </c>
      <c r="T4" s="5" t="s">
        <v>286</v>
      </c>
      <c r="U4" s="5" t="s">
        <v>33</v>
      </c>
    </row>
    <row r="5" spans="1:21" ht="15" customHeight="1">
      <c r="A5" s="14" t="s">
        <v>402</v>
      </c>
      <c r="B5" s="14" t="s">
        <v>301</v>
      </c>
      <c r="C5" s="14" t="s">
        <v>66</v>
      </c>
      <c r="D5" s="14" t="s">
        <v>269</v>
      </c>
      <c r="E5" s="23" t="s">
        <v>285</v>
      </c>
      <c r="F5" s="15" t="s">
        <v>428</v>
      </c>
      <c r="G5" s="16" t="s">
        <v>33</v>
      </c>
      <c r="H5" s="17">
        <v>1600</v>
      </c>
      <c r="I5" s="17">
        <v>2000</v>
      </c>
      <c r="J5" s="18">
        <v>2000</v>
      </c>
      <c r="K5" s="17">
        <v>4</v>
      </c>
      <c r="L5" s="15"/>
      <c r="N5" t="s">
        <v>402</v>
      </c>
      <c r="O5" t="s">
        <v>300</v>
      </c>
      <c r="Q5" s="3" t="s">
        <v>53</v>
      </c>
      <c r="R5" s="1" t="s">
        <v>69</v>
      </c>
      <c r="U5" s="5" t="s">
        <v>289</v>
      </c>
    </row>
    <row r="6" spans="1:21" ht="14.25" customHeight="1">
      <c r="A6" s="14" t="s">
        <v>402</v>
      </c>
      <c r="B6" s="14" t="s">
        <v>301</v>
      </c>
      <c r="C6" s="14" t="s">
        <v>57</v>
      </c>
      <c r="D6" s="14" t="s">
        <v>187</v>
      </c>
      <c r="E6" s="23" t="s">
        <v>285</v>
      </c>
      <c r="F6" s="15" t="s">
        <v>429</v>
      </c>
      <c r="G6" s="16" t="s">
        <v>33</v>
      </c>
      <c r="H6" s="17">
        <v>2064</v>
      </c>
      <c r="I6" s="17">
        <v>52750</v>
      </c>
      <c r="J6" s="18">
        <v>52750</v>
      </c>
      <c r="K6" s="17">
        <v>140</v>
      </c>
      <c r="L6" s="15"/>
      <c r="O6" t="s">
        <v>305</v>
      </c>
      <c r="Q6" s="3" t="s">
        <v>54</v>
      </c>
      <c r="R6" s="1" t="s">
        <v>70</v>
      </c>
    </row>
    <row r="7" spans="1:21" ht="13.5" customHeight="1">
      <c r="A7" s="14" t="s">
        <v>402</v>
      </c>
      <c r="B7" s="14" t="s">
        <v>301</v>
      </c>
      <c r="C7" s="14" t="s">
        <v>57</v>
      </c>
      <c r="D7" s="14" t="s">
        <v>215</v>
      </c>
      <c r="E7" s="23" t="s">
        <v>285</v>
      </c>
      <c r="F7" s="15" t="s">
        <v>430</v>
      </c>
      <c r="G7" s="16" t="s">
        <v>33</v>
      </c>
      <c r="H7" s="17">
        <v>85</v>
      </c>
      <c r="I7" s="17">
        <v>3400</v>
      </c>
      <c r="J7" s="18">
        <v>3400</v>
      </c>
      <c r="K7" s="17">
        <v>3</v>
      </c>
      <c r="L7" s="15"/>
      <c r="O7" t="s">
        <v>301</v>
      </c>
      <c r="Q7" s="3" t="s">
        <v>55</v>
      </c>
      <c r="R7" s="1" t="s">
        <v>71</v>
      </c>
    </row>
    <row r="8" spans="1:21" ht="12" customHeight="1">
      <c r="A8" s="14" t="s">
        <v>402</v>
      </c>
      <c r="B8" s="14" t="s">
        <v>301</v>
      </c>
      <c r="C8" s="14" t="s">
        <v>54</v>
      </c>
      <c r="D8" s="14" t="s">
        <v>154</v>
      </c>
      <c r="E8" s="23" t="s">
        <v>285</v>
      </c>
      <c r="F8" s="15" t="s">
        <v>431</v>
      </c>
      <c r="G8" s="16" t="s">
        <v>33</v>
      </c>
      <c r="H8" s="17">
        <v>1500</v>
      </c>
      <c r="I8" s="17">
        <v>2500</v>
      </c>
      <c r="J8" s="18">
        <v>2500</v>
      </c>
      <c r="K8" s="17">
        <v>2</v>
      </c>
      <c r="L8" s="15"/>
      <c r="O8" t="s">
        <v>302</v>
      </c>
      <c r="Q8" s="4" t="s">
        <v>56</v>
      </c>
      <c r="R8" s="5" t="s">
        <v>72</v>
      </c>
    </row>
    <row r="9" spans="1:21" ht="14.25" customHeight="1">
      <c r="A9" s="14" t="s">
        <v>402</v>
      </c>
      <c r="B9" s="14" t="s">
        <v>301</v>
      </c>
      <c r="C9" s="14" t="s">
        <v>54</v>
      </c>
      <c r="D9" s="14" t="s">
        <v>114</v>
      </c>
      <c r="E9" s="23" t="s">
        <v>285</v>
      </c>
      <c r="F9" s="15" t="s">
        <v>432</v>
      </c>
      <c r="G9" s="16" t="s">
        <v>33</v>
      </c>
      <c r="H9" s="17">
        <v>1000</v>
      </c>
      <c r="I9" s="17">
        <v>1500</v>
      </c>
      <c r="J9" s="18">
        <v>1500</v>
      </c>
      <c r="K9" s="17">
        <v>2</v>
      </c>
      <c r="L9" s="15"/>
      <c r="O9" t="s">
        <v>339</v>
      </c>
      <c r="Q9" s="3" t="s">
        <v>57</v>
      </c>
      <c r="R9" s="5" t="s">
        <v>73</v>
      </c>
    </row>
    <row r="10" spans="1:21" ht="14.25" customHeight="1">
      <c r="A10" s="14" t="s">
        <v>399</v>
      </c>
      <c r="B10" s="14" t="s">
        <v>403</v>
      </c>
      <c r="C10" s="14" t="s">
        <v>282</v>
      </c>
      <c r="D10" s="14" t="s">
        <v>283</v>
      </c>
      <c r="E10" s="23" t="s">
        <v>284</v>
      </c>
      <c r="F10" s="15"/>
      <c r="G10" s="16" t="s">
        <v>287</v>
      </c>
      <c r="H10" s="17"/>
      <c r="I10" s="17"/>
      <c r="J10" s="18">
        <f t="shared" ref="J10:J53" si="1">H10*I10</f>
        <v>0</v>
      </c>
      <c r="K10" s="17"/>
      <c r="L10" s="15"/>
      <c r="O10" t="s">
        <v>340</v>
      </c>
      <c r="Q10" s="4" t="s">
        <v>58</v>
      </c>
      <c r="R10" s="1" t="s">
        <v>74</v>
      </c>
    </row>
    <row r="11" spans="1:21">
      <c r="A11" s="14" t="s">
        <v>399</v>
      </c>
      <c r="B11" s="14" t="s">
        <v>403</v>
      </c>
      <c r="C11" s="14" t="s">
        <v>282</v>
      </c>
      <c r="D11" s="14" t="s">
        <v>283</v>
      </c>
      <c r="E11" s="23" t="s">
        <v>284</v>
      </c>
      <c r="F11" s="15"/>
      <c r="G11" s="16" t="s">
        <v>287</v>
      </c>
      <c r="H11" s="17"/>
      <c r="I11" s="17"/>
      <c r="J11" s="18">
        <f t="shared" si="1"/>
        <v>0</v>
      </c>
      <c r="K11" s="17"/>
      <c r="L11" s="15"/>
      <c r="O11" t="s">
        <v>303</v>
      </c>
      <c r="Q11" s="2" t="s">
        <v>59</v>
      </c>
      <c r="R11" s="5" t="s">
        <v>75</v>
      </c>
    </row>
    <row r="12" spans="1:21" ht="11.25" customHeight="1">
      <c r="A12" s="14" t="s">
        <v>399</v>
      </c>
      <c r="B12" s="14" t="s">
        <v>403</v>
      </c>
      <c r="C12" s="14" t="s">
        <v>282</v>
      </c>
      <c r="D12" s="14" t="s">
        <v>283</v>
      </c>
      <c r="E12" s="23" t="s">
        <v>284</v>
      </c>
      <c r="F12" s="15"/>
      <c r="G12" s="16" t="s">
        <v>287</v>
      </c>
      <c r="H12" s="17"/>
      <c r="I12" s="17"/>
      <c r="J12" s="18">
        <f t="shared" si="1"/>
        <v>0</v>
      </c>
      <c r="K12" s="17"/>
      <c r="L12" s="15"/>
      <c r="O12" t="s">
        <v>304</v>
      </c>
      <c r="Q12" s="3" t="s">
        <v>60</v>
      </c>
      <c r="R12" s="1" t="s">
        <v>76</v>
      </c>
    </row>
    <row r="13" spans="1:21" ht="13.5" customHeight="1">
      <c r="A13" s="14" t="s">
        <v>399</v>
      </c>
      <c r="B13" s="14" t="s">
        <v>403</v>
      </c>
      <c r="C13" s="14" t="s">
        <v>282</v>
      </c>
      <c r="D13" s="14" t="s">
        <v>283</v>
      </c>
      <c r="E13" s="23" t="s">
        <v>284</v>
      </c>
      <c r="F13" s="15"/>
      <c r="G13" s="16" t="s">
        <v>287</v>
      </c>
      <c r="H13" s="17"/>
      <c r="I13" s="17"/>
      <c r="J13" s="18">
        <f t="shared" si="1"/>
        <v>0</v>
      </c>
      <c r="K13" s="17"/>
      <c r="L13" s="15"/>
      <c r="O13" t="s">
        <v>341</v>
      </c>
      <c r="Q13" s="4" t="s">
        <v>61</v>
      </c>
      <c r="R13" s="5" t="s">
        <v>77</v>
      </c>
    </row>
    <row r="14" spans="1:21">
      <c r="A14" s="14" t="s">
        <v>399</v>
      </c>
      <c r="B14" s="14" t="s">
        <v>403</v>
      </c>
      <c r="C14" s="14" t="s">
        <v>282</v>
      </c>
      <c r="D14" s="14" t="s">
        <v>283</v>
      </c>
      <c r="E14" s="23" t="s">
        <v>284</v>
      </c>
      <c r="F14" s="15"/>
      <c r="G14" s="16" t="s">
        <v>287</v>
      </c>
      <c r="H14" s="17"/>
      <c r="I14" s="17"/>
      <c r="J14" s="18">
        <f t="shared" si="1"/>
        <v>0</v>
      </c>
      <c r="K14" s="17"/>
      <c r="L14" s="15"/>
      <c r="O14" t="s">
        <v>342</v>
      </c>
      <c r="Q14" s="2" t="s">
        <v>62</v>
      </c>
      <c r="R14" s="5" t="s">
        <v>78</v>
      </c>
    </row>
    <row r="15" spans="1:21">
      <c r="A15" s="14" t="s">
        <v>399</v>
      </c>
      <c r="B15" s="14" t="s">
        <v>403</v>
      </c>
      <c r="C15" s="14" t="s">
        <v>282</v>
      </c>
      <c r="D15" s="14" t="s">
        <v>283</v>
      </c>
      <c r="E15" s="23" t="s">
        <v>284</v>
      </c>
      <c r="F15" s="15"/>
      <c r="G15" s="16" t="s">
        <v>287</v>
      </c>
      <c r="H15" s="17"/>
      <c r="I15" s="17"/>
      <c r="J15" s="18">
        <f t="shared" si="1"/>
        <v>0</v>
      </c>
      <c r="K15" s="17"/>
      <c r="L15" s="15"/>
      <c r="O15" t="s">
        <v>306</v>
      </c>
      <c r="Q15" s="3" t="s">
        <v>63</v>
      </c>
      <c r="R15" s="5" t="s">
        <v>79</v>
      </c>
    </row>
    <row r="16" spans="1:21">
      <c r="A16" s="14" t="s">
        <v>399</v>
      </c>
      <c r="B16" s="14" t="s">
        <v>403</v>
      </c>
      <c r="C16" s="14" t="s">
        <v>282</v>
      </c>
      <c r="D16" s="14" t="s">
        <v>283</v>
      </c>
      <c r="E16" s="23" t="s">
        <v>284</v>
      </c>
      <c r="F16" s="15"/>
      <c r="G16" s="16" t="s">
        <v>287</v>
      </c>
      <c r="H16" s="17"/>
      <c r="I16" s="17"/>
      <c r="J16" s="18">
        <f t="shared" si="1"/>
        <v>0</v>
      </c>
      <c r="K16" s="17"/>
      <c r="L16" s="15"/>
      <c r="O16" t="s">
        <v>307</v>
      </c>
      <c r="Q16" s="3" t="s">
        <v>64</v>
      </c>
      <c r="R16" s="5" t="s">
        <v>80</v>
      </c>
    </row>
    <row r="17" spans="1:18" ht="12.75" customHeight="1">
      <c r="A17" s="14" t="s">
        <v>399</v>
      </c>
      <c r="B17" s="14" t="s">
        <v>403</v>
      </c>
      <c r="C17" s="14" t="s">
        <v>282</v>
      </c>
      <c r="D17" s="14" t="s">
        <v>283</v>
      </c>
      <c r="E17" s="23" t="s">
        <v>284</v>
      </c>
      <c r="F17" s="15"/>
      <c r="G17" s="16" t="s">
        <v>287</v>
      </c>
      <c r="H17" s="17"/>
      <c r="I17" s="17"/>
      <c r="J17" s="18">
        <f t="shared" si="1"/>
        <v>0</v>
      </c>
      <c r="K17" s="17"/>
      <c r="L17" s="15"/>
      <c r="O17" t="s">
        <v>308</v>
      </c>
      <c r="Q17" s="4" t="s">
        <v>65</v>
      </c>
      <c r="R17" s="5" t="s">
        <v>81</v>
      </c>
    </row>
    <row r="18" spans="1:18">
      <c r="A18" s="14" t="s">
        <v>399</v>
      </c>
      <c r="B18" s="14" t="s">
        <v>403</v>
      </c>
      <c r="C18" s="14" t="s">
        <v>282</v>
      </c>
      <c r="D18" s="14" t="s">
        <v>283</v>
      </c>
      <c r="E18" s="23" t="s">
        <v>284</v>
      </c>
      <c r="F18" s="15"/>
      <c r="G18" s="16" t="s">
        <v>287</v>
      </c>
      <c r="H18" s="17"/>
      <c r="I18" s="17"/>
      <c r="J18" s="18">
        <f t="shared" si="1"/>
        <v>0</v>
      </c>
      <c r="K18" s="17"/>
      <c r="L18" s="15"/>
      <c r="O18" t="s">
        <v>343</v>
      </c>
      <c r="Q18" s="2" t="s">
        <v>66</v>
      </c>
      <c r="R18" s="1" t="s">
        <v>82</v>
      </c>
    </row>
    <row r="19" spans="1:18">
      <c r="A19" s="14" t="s">
        <v>399</v>
      </c>
      <c r="B19" s="14" t="s">
        <v>403</v>
      </c>
      <c r="C19" s="14" t="s">
        <v>282</v>
      </c>
      <c r="D19" s="14" t="s">
        <v>283</v>
      </c>
      <c r="E19" s="23" t="s">
        <v>284</v>
      </c>
      <c r="F19" s="15"/>
      <c r="G19" s="16" t="s">
        <v>287</v>
      </c>
      <c r="H19" s="17"/>
      <c r="I19" s="17"/>
      <c r="J19" s="18">
        <f t="shared" si="1"/>
        <v>0</v>
      </c>
      <c r="K19" s="17"/>
      <c r="L19" s="15"/>
      <c r="O19" t="s">
        <v>344</v>
      </c>
      <c r="R19" s="1" t="s">
        <v>83</v>
      </c>
    </row>
    <row r="20" spans="1:18">
      <c r="A20" s="14" t="s">
        <v>399</v>
      </c>
      <c r="B20" s="14" t="s">
        <v>403</v>
      </c>
      <c r="C20" s="14" t="s">
        <v>282</v>
      </c>
      <c r="D20" s="14" t="s">
        <v>283</v>
      </c>
      <c r="E20" s="23" t="s">
        <v>284</v>
      </c>
      <c r="F20" s="15"/>
      <c r="G20" s="16" t="s">
        <v>287</v>
      </c>
      <c r="H20" s="17"/>
      <c r="I20" s="17"/>
      <c r="J20" s="18">
        <f t="shared" si="1"/>
        <v>0</v>
      </c>
      <c r="K20" s="17"/>
      <c r="L20" s="15"/>
      <c r="O20" t="s">
        <v>309</v>
      </c>
      <c r="R20" s="5" t="s">
        <v>84</v>
      </c>
    </row>
    <row r="21" spans="1:18">
      <c r="A21" s="14" t="s">
        <v>399</v>
      </c>
      <c r="B21" s="14" t="s">
        <v>403</v>
      </c>
      <c r="C21" s="14" t="s">
        <v>282</v>
      </c>
      <c r="D21" s="14" t="s">
        <v>283</v>
      </c>
      <c r="E21" s="23" t="s">
        <v>284</v>
      </c>
      <c r="F21" s="15"/>
      <c r="G21" s="16" t="s">
        <v>287</v>
      </c>
      <c r="H21" s="17"/>
      <c r="I21" s="17"/>
      <c r="J21" s="18">
        <f t="shared" si="1"/>
        <v>0</v>
      </c>
      <c r="K21" s="17"/>
      <c r="L21" s="15"/>
      <c r="O21" t="s">
        <v>310</v>
      </c>
      <c r="R21" s="5" t="s">
        <v>85</v>
      </c>
    </row>
    <row r="22" spans="1:18">
      <c r="A22" s="14" t="s">
        <v>399</v>
      </c>
      <c r="B22" s="14" t="s">
        <v>403</v>
      </c>
      <c r="C22" s="14" t="s">
        <v>282</v>
      </c>
      <c r="D22" s="14" t="s">
        <v>283</v>
      </c>
      <c r="E22" s="23" t="s">
        <v>284</v>
      </c>
      <c r="F22" s="15"/>
      <c r="G22" s="16" t="s">
        <v>287</v>
      </c>
      <c r="H22" s="17"/>
      <c r="I22" s="17"/>
      <c r="J22" s="18">
        <f t="shared" si="1"/>
        <v>0</v>
      </c>
      <c r="K22" s="17"/>
      <c r="L22" s="15"/>
      <c r="O22" t="s">
        <v>311</v>
      </c>
      <c r="R22" s="5" t="s">
        <v>86</v>
      </c>
    </row>
    <row r="23" spans="1:18">
      <c r="A23" s="14" t="s">
        <v>399</v>
      </c>
      <c r="B23" s="14" t="s">
        <v>403</v>
      </c>
      <c r="C23" s="14" t="s">
        <v>282</v>
      </c>
      <c r="D23" s="14" t="s">
        <v>283</v>
      </c>
      <c r="E23" s="23" t="s">
        <v>284</v>
      </c>
      <c r="F23" s="15"/>
      <c r="G23" s="16" t="s">
        <v>287</v>
      </c>
      <c r="H23" s="17"/>
      <c r="I23" s="17"/>
      <c r="J23" s="18">
        <f t="shared" si="1"/>
        <v>0</v>
      </c>
      <c r="K23" s="17"/>
      <c r="L23" s="15"/>
      <c r="O23" t="s">
        <v>345</v>
      </c>
      <c r="R23" s="5" t="s">
        <v>87</v>
      </c>
    </row>
    <row r="24" spans="1:18">
      <c r="A24" s="14" t="s">
        <v>399</v>
      </c>
      <c r="B24" s="14" t="s">
        <v>403</v>
      </c>
      <c r="C24" s="14" t="s">
        <v>282</v>
      </c>
      <c r="D24" s="14" t="s">
        <v>283</v>
      </c>
      <c r="E24" s="23" t="s">
        <v>284</v>
      </c>
      <c r="F24" s="15"/>
      <c r="G24" s="16" t="s">
        <v>287</v>
      </c>
      <c r="H24" s="17"/>
      <c r="I24" s="17"/>
      <c r="J24" s="18">
        <f t="shared" si="1"/>
        <v>0</v>
      </c>
      <c r="K24" s="17"/>
      <c r="L24" s="15"/>
      <c r="O24" t="s">
        <v>346</v>
      </c>
      <c r="R24" s="5" t="s">
        <v>88</v>
      </c>
    </row>
    <row r="25" spans="1:18">
      <c r="A25" s="14" t="s">
        <v>399</v>
      </c>
      <c r="B25" s="14" t="s">
        <v>403</v>
      </c>
      <c r="C25" s="14" t="s">
        <v>282</v>
      </c>
      <c r="D25" s="14" t="s">
        <v>283</v>
      </c>
      <c r="E25" s="23" t="s">
        <v>284</v>
      </c>
      <c r="F25" s="15"/>
      <c r="G25" s="16" t="s">
        <v>287</v>
      </c>
      <c r="H25" s="17"/>
      <c r="I25" s="17"/>
      <c r="J25" s="18">
        <f t="shared" si="1"/>
        <v>0</v>
      </c>
      <c r="K25" s="17"/>
      <c r="L25" s="15"/>
      <c r="O25" t="s">
        <v>312</v>
      </c>
      <c r="R25" s="5" t="s">
        <v>89</v>
      </c>
    </row>
    <row r="26" spans="1:18">
      <c r="A26" s="14" t="s">
        <v>399</v>
      </c>
      <c r="B26" s="14" t="s">
        <v>403</v>
      </c>
      <c r="C26" s="14" t="s">
        <v>282</v>
      </c>
      <c r="D26" s="14" t="s">
        <v>283</v>
      </c>
      <c r="E26" s="23" t="s">
        <v>284</v>
      </c>
      <c r="F26" s="15"/>
      <c r="G26" s="16" t="s">
        <v>287</v>
      </c>
      <c r="H26" s="17"/>
      <c r="I26" s="17"/>
      <c r="J26" s="18">
        <f t="shared" si="1"/>
        <v>0</v>
      </c>
      <c r="K26" s="17"/>
      <c r="L26" s="15"/>
      <c r="O26" t="s">
        <v>313</v>
      </c>
      <c r="R26" s="5" t="s">
        <v>90</v>
      </c>
    </row>
    <row r="27" spans="1:18">
      <c r="A27" s="14" t="s">
        <v>399</v>
      </c>
      <c r="B27" s="14" t="s">
        <v>403</v>
      </c>
      <c r="C27" s="14" t="s">
        <v>282</v>
      </c>
      <c r="D27" s="14" t="s">
        <v>283</v>
      </c>
      <c r="E27" s="23" t="s">
        <v>284</v>
      </c>
      <c r="F27" s="15"/>
      <c r="G27" s="16" t="s">
        <v>287</v>
      </c>
      <c r="H27" s="17"/>
      <c r="I27" s="17"/>
      <c r="J27" s="18">
        <f t="shared" si="1"/>
        <v>0</v>
      </c>
      <c r="K27" s="17"/>
      <c r="L27" s="15"/>
      <c r="O27" t="s">
        <v>347</v>
      </c>
      <c r="R27" s="1" t="s">
        <v>91</v>
      </c>
    </row>
    <row r="28" spans="1:18">
      <c r="A28" s="14" t="s">
        <v>399</v>
      </c>
      <c r="B28" s="14" t="s">
        <v>403</v>
      </c>
      <c r="C28" s="14" t="s">
        <v>282</v>
      </c>
      <c r="D28" s="14" t="s">
        <v>283</v>
      </c>
      <c r="E28" s="23" t="s">
        <v>284</v>
      </c>
      <c r="F28" s="15"/>
      <c r="G28" s="16" t="s">
        <v>287</v>
      </c>
      <c r="H28" s="17"/>
      <c r="I28" s="17"/>
      <c r="J28" s="18">
        <f t="shared" si="1"/>
        <v>0</v>
      </c>
      <c r="K28" s="17"/>
      <c r="L28" s="15"/>
      <c r="O28" t="s">
        <v>314</v>
      </c>
      <c r="R28" s="1" t="s">
        <v>92</v>
      </c>
    </row>
    <row r="29" spans="1:18">
      <c r="A29" s="14" t="s">
        <v>399</v>
      </c>
      <c r="B29" s="14" t="s">
        <v>403</v>
      </c>
      <c r="C29" s="14" t="s">
        <v>282</v>
      </c>
      <c r="D29" s="14" t="s">
        <v>283</v>
      </c>
      <c r="E29" s="23" t="s">
        <v>284</v>
      </c>
      <c r="F29" s="15"/>
      <c r="G29" s="16" t="s">
        <v>287</v>
      </c>
      <c r="H29" s="17"/>
      <c r="I29" s="17"/>
      <c r="J29" s="18">
        <f t="shared" si="1"/>
        <v>0</v>
      </c>
      <c r="K29" s="17"/>
      <c r="L29" s="15"/>
      <c r="O29" t="s">
        <v>315</v>
      </c>
      <c r="R29" s="5" t="s">
        <v>93</v>
      </c>
    </row>
    <row r="30" spans="1:18">
      <c r="A30" s="14" t="s">
        <v>399</v>
      </c>
      <c r="B30" s="14" t="s">
        <v>403</v>
      </c>
      <c r="C30" s="14" t="s">
        <v>282</v>
      </c>
      <c r="D30" s="14" t="s">
        <v>283</v>
      </c>
      <c r="E30" s="23" t="s">
        <v>284</v>
      </c>
      <c r="F30" s="15"/>
      <c r="G30" s="16" t="s">
        <v>287</v>
      </c>
      <c r="H30" s="17"/>
      <c r="I30" s="17"/>
      <c r="J30" s="18">
        <f t="shared" si="1"/>
        <v>0</v>
      </c>
      <c r="K30" s="17"/>
      <c r="L30" s="15"/>
      <c r="O30" t="s">
        <v>316</v>
      </c>
      <c r="R30" s="5" t="s">
        <v>94</v>
      </c>
    </row>
    <row r="31" spans="1:18">
      <c r="A31" s="14" t="s">
        <v>399</v>
      </c>
      <c r="B31" s="14" t="s">
        <v>403</v>
      </c>
      <c r="C31" s="14" t="s">
        <v>282</v>
      </c>
      <c r="D31" s="14" t="s">
        <v>283</v>
      </c>
      <c r="E31" s="23" t="s">
        <v>284</v>
      </c>
      <c r="F31" s="15"/>
      <c r="G31" s="16" t="s">
        <v>287</v>
      </c>
      <c r="H31" s="17"/>
      <c r="I31" s="17"/>
      <c r="J31" s="18">
        <f t="shared" si="1"/>
        <v>0</v>
      </c>
      <c r="K31" s="17"/>
      <c r="L31" s="15"/>
      <c r="O31" t="s">
        <v>317</v>
      </c>
      <c r="R31" s="5" t="s">
        <v>95</v>
      </c>
    </row>
    <row r="32" spans="1:18">
      <c r="A32" s="14" t="s">
        <v>399</v>
      </c>
      <c r="B32" s="14" t="s">
        <v>403</v>
      </c>
      <c r="C32" s="14" t="s">
        <v>282</v>
      </c>
      <c r="D32" s="14" t="s">
        <v>283</v>
      </c>
      <c r="E32" s="23" t="s">
        <v>284</v>
      </c>
      <c r="F32" s="15"/>
      <c r="G32" s="16" t="s">
        <v>287</v>
      </c>
      <c r="H32" s="17"/>
      <c r="I32" s="17"/>
      <c r="J32" s="18">
        <f t="shared" si="1"/>
        <v>0</v>
      </c>
      <c r="K32" s="17"/>
      <c r="L32" s="15"/>
      <c r="O32" t="s">
        <v>408</v>
      </c>
      <c r="R32" s="5" t="s">
        <v>96</v>
      </c>
    </row>
    <row r="33" spans="1:18">
      <c r="A33" s="14" t="s">
        <v>399</v>
      </c>
      <c r="B33" s="14" t="s">
        <v>403</v>
      </c>
      <c r="C33" s="14" t="s">
        <v>282</v>
      </c>
      <c r="D33" s="14" t="s">
        <v>283</v>
      </c>
      <c r="E33" s="23" t="s">
        <v>284</v>
      </c>
      <c r="F33" s="15"/>
      <c r="G33" s="16" t="s">
        <v>287</v>
      </c>
      <c r="H33" s="17"/>
      <c r="I33" s="17"/>
      <c r="J33" s="18">
        <f t="shared" si="1"/>
        <v>0</v>
      </c>
      <c r="K33" s="17"/>
      <c r="L33" s="15"/>
      <c r="O33" t="s">
        <v>409</v>
      </c>
      <c r="R33" s="1" t="s">
        <v>97</v>
      </c>
    </row>
    <row r="34" spans="1:18">
      <c r="A34" s="14" t="s">
        <v>399</v>
      </c>
      <c r="B34" s="14" t="s">
        <v>403</v>
      </c>
      <c r="C34" s="14" t="s">
        <v>282</v>
      </c>
      <c r="D34" s="14" t="s">
        <v>283</v>
      </c>
      <c r="E34" s="23" t="s">
        <v>284</v>
      </c>
      <c r="F34" s="15"/>
      <c r="G34" s="16" t="s">
        <v>287</v>
      </c>
      <c r="H34" s="17"/>
      <c r="I34" s="17"/>
      <c r="J34" s="18">
        <f t="shared" si="1"/>
        <v>0</v>
      </c>
      <c r="K34" s="17"/>
      <c r="L34" s="15"/>
      <c r="O34" t="s">
        <v>348</v>
      </c>
      <c r="R34" s="5" t="s">
        <v>98</v>
      </c>
    </row>
    <row r="35" spans="1:18">
      <c r="A35" s="14" t="s">
        <v>399</v>
      </c>
      <c r="B35" s="14" t="s">
        <v>403</v>
      </c>
      <c r="C35" s="14" t="s">
        <v>282</v>
      </c>
      <c r="D35" s="14" t="s">
        <v>283</v>
      </c>
      <c r="E35" s="23" t="s">
        <v>284</v>
      </c>
      <c r="F35" s="15"/>
      <c r="G35" s="16" t="s">
        <v>287</v>
      </c>
      <c r="H35" s="17"/>
      <c r="I35" s="17"/>
      <c r="J35" s="18">
        <f t="shared" si="1"/>
        <v>0</v>
      </c>
      <c r="K35" s="17"/>
      <c r="L35" s="15"/>
      <c r="O35" t="s">
        <v>349</v>
      </c>
      <c r="R35" s="1" t="s">
        <v>99</v>
      </c>
    </row>
    <row r="36" spans="1:18">
      <c r="A36" s="14" t="s">
        <v>399</v>
      </c>
      <c r="B36" s="14" t="s">
        <v>403</v>
      </c>
      <c r="C36" s="14" t="s">
        <v>282</v>
      </c>
      <c r="D36" s="14" t="s">
        <v>283</v>
      </c>
      <c r="E36" s="23" t="s">
        <v>284</v>
      </c>
      <c r="F36" s="15"/>
      <c r="G36" s="16" t="s">
        <v>287</v>
      </c>
      <c r="H36" s="17"/>
      <c r="I36" s="17"/>
      <c r="J36" s="18">
        <f t="shared" si="1"/>
        <v>0</v>
      </c>
      <c r="K36" s="17"/>
      <c r="L36" s="15"/>
      <c r="O36" t="s">
        <v>350</v>
      </c>
      <c r="R36" s="5" t="s">
        <v>100</v>
      </c>
    </row>
    <row r="37" spans="1:18" ht="15.75" customHeight="1">
      <c r="A37" s="14" t="s">
        <v>399</v>
      </c>
      <c r="B37" s="14" t="s">
        <v>403</v>
      </c>
      <c r="C37" s="14" t="s">
        <v>282</v>
      </c>
      <c r="D37" s="14" t="s">
        <v>283</v>
      </c>
      <c r="E37" s="23" t="s">
        <v>284</v>
      </c>
      <c r="F37" s="15"/>
      <c r="G37" s="16" t="s">
        <v>287</v>
      </c>
      <c r="H37" s="17"/>
      <c r="I37" s="17"/>
      <c r="J37" s="18">
        <f t="shared" si="1"/>
        <v>0</v>
      </c>
      <c r="K37" s="17"/>
      <c r="L37" s="15"/>
      <c r="O37" t="s">
        <v>410</v>
      </c>
      <c r="R37" s="6" t="s">
        <v>101</v>
      </c>
    </row>
    <row r="38" spans="1:18">
      <c r="A38" s="14" t="s">
        <v>399</v>
      </c>
      <c r="B38" s="14" t="s">
        <v>403</v>
      </c>
      <c r="C38" s="14" t="s">
        <v>282</v>
      </c>
      <c r="D38" s="14" t="s">
        <v>283</v>
      </c>
      <c r="E38" s="23" t="s">
        <v>284</v>
      </c>
      <c r="F38" s="15"/>
      <c r="G38" s="16" t="s">
        <v>287</v>
      </c>
      <c r="H38" s="17"/>
      <c r="I38" s="17"/>
      <c r="J38" s="18">
        <f t="shared" si="1"/>
        <v>0</v>
      </c>
      <c r="K38" s="17"/>
      <c r="L38" s="15"/>
      <c r="O38" t="s">
        <v>411</v>
      </c>
      <c r="R38" s="5" t="s">
        <v>102</v>
      </c>
    </row>
    <row r="39" spans="1:18">
      <c r="A39" s="14" t="s">
        <v>399</v>
      </c>
      <c r="B39" s="14" t="s">
        <v>403</v>
      </c>
      <c r="C39" s="14" t="s">
        <v>282</v>
      </c>
      <c r="D39" s="14" t="s">
        <v>283</v>
      </c>
      <c r="E39" s="23" t="s">
        <v>284</v>
      </c>
      <c r="F39" s="15"/>
      <c r="G39" s="16" t="s">
        <v>287</v>
      </c>
      <c r="H39" s="17"/>
      <c r="I39" s="17"/>
      <c r="J39" s="18">
        <f t="shared" si="1"/>
        <v>0</v>
      </c>
      <c r="K39" s="17"/>
      <c r="L39" s="15"/>
      <c r="O39" t="s">
        <v>351</v>
      </c>
      <c r="R39" s="5" t="s">
        <v>103</v>
      </c>
    </row>
    <row r="40" spans="1:18">
      <c r="A40" s="14" t="s">
        <v>399</v>
      </c>
      <c r="B40" s="14" t="s">
        <v>403</v>
      </c>
      <c r="C40" s="14" t="s">
        <v>282</v>
      </c>
      <c r="D40" s="14" t="s">
        <v>283</v>
      </c>
      <c r="E40" s="23" t="s">
        <v>284</v>
      </c>
      <c r="F40" s="15"/>
      <c r="G40" s="16" t="s">
        <v>287</v>
      </c>
      <c r="H40" s="17"/>
      <c r="I40" s="17"/>
      <c r="J40" s="18">
        <f t="shared" si="1"/>
        <v>0</v>
      </c>
      <c r="K40" s="17"/>
      <c r="L40" s="15"/>
      <c r="O40" t="s">
        <v>352</v>
      </c>
      <c r="R40" s="5" t="s">
        <v>104</v>
      </c>
    </row>
    <row r="41" spans="1:18">
      <c r="A41" s="14" t="s">
        <v>399</v>
      </c>
      <c r="B41" s="14" t="s">
        <v>403</v>
      </c>
      <c r="C41" s="14" t="s">
        <v>282</v>
      </c>
      <c r="D41" s="14" t="s">
        <v>283</v>
      </c>
      <c r="E41" s="23" t="s">
        <v>284</v>
      </c>
      <c r="F41" s="15"/>
      <c r="G41" s="16" t="s">
        <v>287</v>
      </c>
      <c r="H41" s="17"/>
      <c r="I41" s="17"/>
      <c r="J41" s="18">
        <f t="shared" si="1"/>
        <v>0</v>
      </c>
      <c r="K41" s="17"/>
      <c r="L41" s="15"/>
      <c r="O41" t="s">
        <v>318</v>
      </c>
      <c r="R41" s="1" t="s">
        <v>105</v>
      </c>
    </row>
    <row r="42" spans="1:18">
      <c r="A42" s="14" t="s">
        <v>399</v>
      </c>
      <c r="B42" s="14" t="s">
        <v>403</v>
      </c>
      <c r="C42" s="14" t="s">
        <v>282</v>
      </c>
      <c r="D42" s="14" t="s">
        <v>283</v>
      </c>
      <c r="E42" s="23" t="s">
        <v>284</v>
      </c>
      <c r="F42" s="15"/>
      <c r="G42" s="16" t="s">
        <v>287</v>
      </c>
      <c r="H42" s="17"/>
      <c r="I42" s="17"/>
      <c r="J42" s="18">
        <f t="shared" si="1"/>
        <v>0</v>
      </c>
      <c r="K42" s="17"/>
      <c r="L42" s="15"/>
      <c r="O42" t="s">
        <v>353</v>
      </c>
      <c r="R42" s="5" t="s">
        <v>106</v>
      </c>
    </row>
    <row r="43" spans="1:18">
      <c r="A43" s="14" t="s">
        <v>399</v>
      </c>
      <c r="B43" s="14" t="s">
        <v>403</v>
      </c>
      <c r="C43" s="14" t="s">
        <v>282</v>
      </c>
      <c r="D43" s="14" t="s">
        <v>283</v>
      </c>
      <c r="E43" s="23" t="s">
        <v>284</v>
      </c>
      <c r="F43" s="15"/>
      <c r="G43" s="16" t="s">
        <v>287</v>
      </c>
      <c r="H43" s="17"/>
      <c r="I43" s="17"/>
      <c r="J43" s="18">
        <f t="shared" si="1"/>
        <v>0</v>
      </c>
      <c r="K43" s="17"/>
      <c r="L43" s="15"/>
      <c r="O43" t="s">
        <v>354</v>
      </c>
      <c r="R43" s="5" t="s">
        <v>107</v>
      </c>
    </row>
    <row r="44" spans="1:18">
      <c r="A44" s="14" t="s">
        <v>399</v>
      </c>
      <c r="B44" s="14" t="s">
        <v>403</v>
      </c>
      <c r="C44" s="14" t="s">
        <v>282</v>
      </c>
      <c r="D44" s="14" t="s">
        <v>283</v>
      </c>
      <c r="E44" s="23" t="s">
        <v>284</v>
      </c>
      <c r="F44" s="15"/>
      <c r="G44" s="16" t="s">
        <v>287</v>
      </c>
      <c r="H44" s="17"/>
      <c r="I44" s="17"/>
      <c r="J44" s="18">
        <f t="shared" si="1"/>
        <v>0</v>
      </c>
      <c r="K44" s="17"/>
      <c r="L44" s="15"/>
      <c r="O44" t="s">
        <v>412</v>
      </c>
      <c r="R44" s="5" t="s">
        <v>108</v>
      </c>
    </row>
    <row r="45" spans="1:18">
      <c r="A45" s="14" t="s">
        <v>399</v>
      </c>
      <c r="B45" s="14" t="s">
        <v>403</v>
      </c>
      <c r="C45" s="14" t="s">
        <v>282</v>
      </c>
      <c r="D45" s="14" t="s">
        <v>283</v>
      </c>
      <c r="E45" s="23" t="s">
        <v>284</v>
      </c>
      <c r="F45" s="15"/>
      <c r="G45" s="16" t="s">
        <v>287</v>
      </c>
      <c r="H45" s="17"/>
      <c r="I45" s="17"/>
      <c r="J45" s="18">
        <f t="shared" si="1"/>
        <v>0</v>
      </c>
      <c r="K45" s="17"/>
      <c r="L45" s="15"/>
      <c r="O45" t="s">
        <v>413</v>
      </c>
      <c r="R45" s="1" t="s">
        <v>109</v>
      </c>
    </row>
    <row r="46" spans="1:18">
      <c r="A46" s="14" t="s">
        <v>399</v>
      </c>
      <c r="B46" s="14" t="s">
        <v>403</v>
      </c>
      <c r="C46" s="14" t="s">
        <v>282</v>
      </c>
      <c r="D46" s="14" t="s">
        <v>283</v>
      </c>
      <c r="E46" s="23" t="s">
        <v>284</v>
      </c>
      <c r="F46" s="15"/>
      <c r="G46" s="16" t="s">
        <v>287</v>
      </c>
      <c r="H46" s="17"/>
      <c r="I46" s="17"/>
      <c r="J46" s="18">
        <f t="shared" si="1"/>
        <v>0</v>
      </c>
      <c r="K46" s="17"/>
      <c r="L46" s="15"/>
      <c r="O46" t="s">
        <v>319</v>
      </c>
      <c r="R46" s="1" t="s">
        <v>110</v>
      </c>
    </row>
    <row r="47" spans="1:18">
      <c r="A47" s="14" t="s">
        <v>399</v>
      </c>
      <c r="B47" s="14" t="s">
        <v>403</v>
      </c>
      <c r="C47" s="14" t="s">
        <v>282</v>
      </c>
      <c r="D47" s="14" t="s">
        <v>283</v>
      </c>
      <c r="E47" s="23" t="s">
        <v>284</v>
      </c>
      <c r="F47" s="15"/>
      <c r="G47" s="16" t="s">
        <v>287</v>
      </c>
      <c r="H47" s="17"/>
      <c r="I47" s="17"/>
      <c r="J47" s="18">
        <f t="shared" si="1"/>
        <v>0</v>
      </c>
      <c r="K47" s="17"/>
      <c r="L47" s="15"/>
      <c r="O47" t="s">
        <v>320</v>
      </c>
      <c r="R47" s="5" t="s">
        <v>111</v>
      </c>
    </row>
    <row r="48" spans="1:18">
      <c r="A48" s="14" t="s">
        <v>399</v>
      </c>
      <c r="B48" s="14" t="s">
        <v>403</v>
      </c>
      <c r="C48" s="14" t="s">
        <v>282</v>
      </c>
      <c r="D48" s="14" t="s">
        <v>283</v>
      </c>
      <c r="E48" s="23" t="s">
        <v>284</v>
      </c>
      <c r="F48" s="15"/>
      <c r="G48" s="16" t="s">
        <v>287</v>
      </c>
      <c r="H48" s="17"/>
      <c r="I48" s="17"/>
      <c r="J48" s="18">
        <f t="shared" si="1"/>
        <v>0</v>
      </c>
      <c r="K48" s="17"/>
      <c r="L48" s="15"/>
      <c r="O48" t="s">
        <v>355</v>
      </c>
      <c r="R48" s="5" t="s">
        <v>112</v>
      </c>
    </row>
    <row r="49" spans="1:18">
      <c r="A49" s="14" t="s">
        <v>399</v>
      </c>
      <c r="B49" s="14" t="s">
        <v>403</v>
      </c>
      <c r="C49" s="14" t="s">
        <v>282</v>
      </c>
      <c r="D49" s="14" t="s">
        <v>283</v>
      </c>
      <c r="E49" s="23" t="s">
        <v>284</v>
      </c>
      <c r="F49" s="15"/>
      <c r="G49" s="16" t="s">
        <v>287</v>
      </c>
      <c r="H49" s="17"/>
      <c r="I49" s="17"/>
      <c r="J49" s="18">
        <f t="shared" si="1"/>
        <v>0</v>
      </c>
      <c r="K49" s="17"/>
      <c r="L49" s="15"/>
      <c r="O49" t="s">
        <v>322</v>
      </c>
      <c r="R49" s="5" t="s">
        <v>113</v>
      </c>
    </row>
    <row r="50" spans="1:18">
      <c r="A50" s="14" t="s">
        <v>399</v>
      </c>
      <c r="B50" s="14" t="s">
        <v>403</v>
      </c>
      <c r="C50" s="14" t="s">
        <v>282</v>
      </c>
      <c r="D50" s="14" t="s">
        <v>283</v>
      </c>
      <c r="E50" s="23" t="s">
        <v>284</v>
      </c>
      <c r="F50" s="15"/>
      <c r="G50" s="16" t="s">
        <v>287</v>
      </c>
      <c r="H50" s="17"/>
      <c r="I50" s="17"/>
      <c r="J50" s="18">
        <f t="shared" si="1"/>
        <v>0</v>
      </c>
      <c r="K50" s="17"/>
      <c r="L50" s="15"/>
      <c r="O50" t="s">
        <v>323</v>
      </c>
      <c r="R50" s="5" t="s">
        <v>114</v>
      </c>
    </row>
    <row r="51" spans="1:18">
      <c r="A51" s="14" t="s">
        <v>399</v>
      </c>
      <c r="B51" s="14" t="s">
        <v>403</v>
      </c>
      <c r="C51" s="14" t="s">
        <v>282</v>
      </c>
      <c r="D51" s="14" t="s">
        <v>283</v>
      </c>
      <c r="E51" s="23" t="s">
        <v>284</v>
      </c>
      <c r="F51" s="15"/>
      <c r="G51" s="16" t="s">
        <v>287</v>
      </c>
      <c r="H51" s="17"/>
      <c r="I51" s="17"/>
      <c r="J51" s="18">
        <f t="shared" si="1"/>
        <v>0</v>
      </c>
      <c r="K51" s="17"/>
      <c r="L51" s="15"/>
      <c r="O51" t="s">
        <v>356</v>
      </c>
      <c r="R51" s="5" t="s">
        <v>115</v>
      </c>
    </row>
    <row r="52" spans="1:18">
      <c r="A52" s="14" t="s">
        <v>399</v>
      </c>
      <c r="B52" s="14" t="s">
        <v>403</v>
      </c>
      <c r="C52" s="14" t="s">
        <v>282</v>
      </c>
      <c r="D52" s="14" t="s">
        <v>283</v>
      </c>
      <c r="E52" s="23" t="s">
        <v>284</v>
      </c>
      <c r="F52" s="15"/>
      <c r="G52" s="16" t="s">
        <v>287</v>
      </c>
      <c r="H52" s="17"/>
      <c r="I52" s="17"/>
      <c r="J52" s="18">
        <f t="shared" si="1"/>
        <v>0</v>
      </c>
      <c r="K52" s="17"/>
      <c r="L52" s="15"/>
      <c r="O52" t="s">
        <v>368</v>
      </c>
      <c r="R52" s="5" t="s">
        <v>116</v>
      </c>
    </row>
    <row r="53" spans="1:18">
      <c r="A53" s="14" t="s">
        <v>399</v>
      </c>
      <c r="B53" s="14" t="s">
        <v>403</v>
      </c>
      <c r="C53" s="14" t="s">
        <v>282</v>
      </c>
      <c r="D53" s="14" t="s">
        <v>283</v>
      </c>
      <c r="E53" s="23" t="s">
        <v>284</v>
      </c>
      <c r="F53" s="15"/>
      <c r="G53" s="16" t="s">
        <v>287</v>
      </c>
      <c r="H53" s="17"/>
      <c r="I53" s="17"/>
      <c r="J53" s="18">
        <f t="shared" si="1"/>
        <v>0</v>
      </c>
      <c r="K53" s="17"/>
      <c r="L53" s="15"/>
      <c r="O53" t="s">
        <v>321</v>
      </c>
      <c r="R53" s="5" t="s">
        <v>117</v>
      </c>
    </row>
    <row r="54" spans="1:18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O54" t="s">
        <v>324</v>
      </c>
      <c r="R54" s="5" t="s">
        <v>118</v>
      </c>
    </row>
    <row r="55" spans="1:18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O55" t="s">
        <v>357</v>
      </c>
      <c r="R55" s="5" t="s">
        <v>119</v>
      </c>
    </row>
    <row r="56" spans="1:18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O56" t="s">
        <v>416</v>
      </c>
      <c r="R56" s="5" t="s">
        <v>120</v>
      </c>
    </row>
    <row r="57" spans="1:18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O57" t="s">
        <v>325</v>
      </c>
      <c r="R57" s="5" t="s">
        <v>121</v>
      </c>
    </row>
    <row r="58" spans="1:18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O58" t="s">
        <v>358</v>
      </c>
      <c r="R58" s="1" t="s">
        <v>122</v>
      </c>
    </row>
    <row r="59" spans="1:18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O59" t="s">
        <v>359</v>
      </c>
      <c r="R59" s="5" t="s">
        <v>123</v>
      </c>
    </row>
    <row r="60" spans="1:18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O60" t="s">
        <v>326</v>
      </c>
      <c r="R60" s="1" t="s">
        <v>124</v>
      </c>
    </row>
    <row r="61" spans="1:18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O61" t="s">
        <v>327</v>
      </c>
      <c r="R61" s="5" t="s">
        <v>125</v>
      </c>
    </row>
    <row r="62" spans="1:18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O62" t="s">
        <v>328</v>
      </c>
      <c r="R62" s="5" t="s">
        <v>126</v>
      </c>
    </row>
    <row r="63" spans="1:18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O63" t="s">
        <v>360</v>
      </c>
      <c r="R63" s="5" t="s">
        <v>127</v>
      </c>
    </row>
    <row r="64" spans="1:18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O64" t="s">
        <v>361</v>
      </c>
      <c r="R64" s="5" t="s">
        <v>128</v>
      </c>
    </row>
    <row r="65" spans="1:18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O65" t="s">
        <v>298</v>
      </c>
      <c r="R65" s="5" t="s">
        <v>129</v>
      </c>
    </row>
    <row r="66" spans="1:18">
      <c r="O66" t="s">
        <v>362</v>
      </c>
      <c r="R66" s="5" t="s">
        <v>130</v>
      </c>
    </row>
    <row r="67" spans="1:18">
      <c r="O67" t="s">
        <v>414</v>
      </c>
      <c r="R67" s="5" t="s">
        <v>131</v>
      </c>
    </row>
    <row r="68" spans="1:18">
      <c r="O68" t="s">
        <v>415</v>
      </c>
      <c r="R68" s="5" t="s">
        <v>132</v>
      </c>
    </row>
    <row r="69" spans="1:18">
      <c r="O69" t="s">
        <v>329</v>
      </c>
      <c r="R69" s="5" t="s">
        <v>133</v>
      </c>
    </row>
    <row r="70" spans="1:18">
      <c r="O70" t="s">
        <v>330</v>
      </c>
      <c r="R70" s="5" t="s">
        <v>134</v>
      </c>
    </row>
    <row r="71" spans="1:18">
      <c r="O71" t="s">
        <v>331</v>
      </c>
      <c r="R71" s="1" t="s">
        <v>135</v>
      </c>
    </row>
    <row r="72" spans="1:18">
      <c r="O72" t="s">
        <v>332</v>
      </c>
      <c r="R72" s="1" t="s">
        <v>136</v>
      </c>
    </row>
    <row r="73" spans="1:18">
      <c r="O73" t="s">
        <v>333</v>
      </c>
      <c r="R73" s="5" t="s">
        <v>137</v>
      </c>
    </row>
    <row r="74" spans="1:18">
      <c r="O74" t="s">
        <v>369</v>
      </c>
      <c r="R74" s="1" t="s">
        <v>138</v>
      </c>
    </row>
    <row r="75" spans="1:18">
      <c r="O75" t="s">
        <v>363</v>
      </c>
      <c r="R75" s="5" t="s">
        <v>139</v>
      </c>
    </row>
    <row r="76" spans="1:18">
      <c r="O76" t="s">
        <v>364</v>
      </c>
      <c r="R76" s="5" t="s">
        <v>140</v>
      </c>
    </row>
    <row r="77" spans="1:18">
      <c r="O77" t="s">
        <v>365</v>
      </c>
      <c r="R77" s="1" t="s">
        <v>141</v>
      </c>
    </row>
    <row r="78" spans="1:18">
      <c r="O78" t="s">
        <v>417</v>
      </c>
      <c r="R78" s="5" t="s">
        <v>142</v>
      </c>
    </row>
    <row r="79" spans="1:18">
      <c r="O79" t="s">
        <v>366</v>
      </c>
      <c r="R79" s="1" t="s">
        <v>143</v>
      </c>
    </row>
    <row r="80" spans="1:18">
      <c r="O80" t="s">
        <v>367</v>
      </c>
      <c r="R80" s="5" t="s">
        <v>144</v>
      </c>
    </row>
    <row r="81" spans="15:18">
      <c r="O81" t="s">
        <v>334</v>
      </c>
      <c r="R81" s="5" t="s">
        <v>145</v>
      </c>
    </row>
    <row r="82" spans="15:18">
      <c r="O82" t="s">
        <v>335</v>
      </c>
      <c r="R82" s="1" t="s">
        <v>146</v>
      </c>
    </row>
    <row r="83" spans="15:18">
      <c r="O83" t="s">
        <v>336</v>
      </c>
      <c r="R83" s="5" t="s">
        <v>147</v>
      </c>
    </row>
    <row r="84" spans="15:18">
      <c r="O84" t="s">
        <v>337</v>
      </c>
      <c r="R84" s="5" t="s">
        <v>148</v>
      </c>
    </row>
    <row r="85" spans="15:18">
      <c r="R85" s="5" t="s">
        <v>149</v>
      </c>
    </row>
    <row r="86" spans="15:18">
      <c r="R86" s="5" t="s">
        <v>150</v>
      </c>
    </row>
    <row r="87" spans="15:18">
      <c r="R87" s="5" t="s">
        <v>151</v>
      </c>
    </row>
    <row r="88" spans="15:18">
      <c r="R88" s="5" t="s">
        <v>152</v>
      </c>
    </row>
    <row r="89" spans="15:18">
      <c r="R89" s="5" t="s">
        <v>153</v>
      </c>
    </row>
    <row r="90" spans="15:18">
      <c r="R90" s="1" t="s">
        <v>154</v>
      </c>
    </row>
    <row r="91" spans="15:18">
      <c r="R91" s="5" t="s">
        <v>155</v>
      </c>
    </row>
    <row r="92" spans="15:18">
      <c r="R92" s="5" t="s">
        <v>156</v>
      </c>
    </row>
    <row r="93" spans="15:18">
      <c r="R93" s="1" t="s">
        <v>157</v>
      </c>
    </row>
    <row r="94" spans="15:18">
      <c r="R94" s="5" t="s">
        <v>158</v>
      </c>
    </row>
    <row r="95" spans="15:18">
      <c r="R95" s="5" t="s">
        <v>159</v>
      </c>
    </row>
    <row r="96" spans="15:18">
      <c r="R96" s="5" t="s">
        <v>160</v>
      </c>
    </row>
    <row r="97" spans="18:18">
      <c r="R97" s="5" t="s">
        <v>161</v>
      </c>
    </row>
    <row r="98" spans="18:18">
      <c r="R98" s="5" t="s">
        <v>162</v>
      </c>
    </row>
    <row r="99" spans="18:18">
      <c r="R99" s="1" t="s">
        <v>163</v>
      </c>
    </row>
    <row r="100" spans="18:18">
      <c r="R100" s="1" t="s">
        <v>164</v>
      </c>
    </row>
    <row r="101" spans="18:18">
      <c r="R101" s="1" t="s">
        <v>165</v>
      </c>
    </row>
    <row r="102" spans="18:18">
      <c r="R102" s="1" t="s">
        <v>166</v>
      </c>
    </row>
    <row r="103" spans="18:18">
      <c r="R103" s="1" t="s">
        <v>167</v>
      </c>
    </row>
    <row r="104" spans="18:18">
      <c r="R104" s="5" t="s">
        <v>168</v>
      </c>
    </row>
    <row r="105" spans="18:18">
      <c r="R105" s="5" t="s">
        <v>169</v>
      </c>
    </row>
    <row r="106" spans="18:18">
      <c r="R106" s="5" t="s">
        <v>170</v>
      </c>
    </row>
    <row r="107" spans="18:18" ht="15.75">
      <c r="R107" s="7" t="s">
        <v>171</v>
      </c>
    </row>
    <row r="108" spans="18:18">
      <c r="R108" s="1" t="s">
        <v>172</v>
      </c>
    </row>
    <row r="109" spans="18:18">
      <c r="R109" s="5" t="s">
        <v>173</v>
      </c>
    </row>
    <row r="110" spans="18:18">
      <c r="R110" s="5" t="s">
        <v>174</v>
      </c>
    </row>
    <row r="111" spans="18:18">
      <c r="R111" s="5" t="s">
        <v>175</v>
      </c>
    </row>
    <row r="112" spans="18:18">
      <c r="R112" s="5" t="s">
        <v>176</v>
      </c>
    </row>
    <row r="113" spans="18:18">
      <c r="R113" s="5" t="s">
        <v>177</v>
      </c>
    </row>
    <row r="114" spans="18:18">
      <c r="R114" s="5" t="s">
        <v>178</v>
      </c>
    </row>
    <row r="115" spans="18:18">
      <c r="R115" s="5" t="s">
        <v>179</v>
      </c>
    </row>
    <row r="116" spans="18:18">
      <c r="R116" s="1" t="s">
        <v>180</v>
      </c>
    </row>
    <row r="117" spans="18:18">
      <c r="R117" s="5" t="s">
        <v>181</v>
      </c>
    </row>
    <row r="118" spans="18:18">
      <c r="R118" s="5" t="s">
        <v>182</v>
      </c>
    </row>
    <row r="119" spans="18:18">
      <c r="R119" s="1" t="s">
        <v>183</v>
      </c>
    </row>
    <row r="120" spans="18:18">
      <c r="R120" s="1" t="s">
        <v>184</v>
      </c>
    </row>
    <row r="121" spans="18:18">
      <c r="R121" s="5" t="s">
        <v>185</v>
      </c>
    </row>
    <row r="122" spans="18:18">
      <c r="R122" s="5" t="s">
        <v>186</v>
      </c>
    </row>
    <row r="123" spans="18:18">
      <c r="R123" s="5" t="s">
        <v>187</v>
      </c>
    </row>
    <row r="124" spans="18:18">
      <c r="R124" s="5" t="s">
        <v>188</v>
      </c>
    </row>
    <row r="125" spans="18:18">
      <c r="R125" s="5" t="s">
        <v>189</v>
      </c>
    </row>
    <row r="126" spans="18:18">
      <c r="R126" s="1" t="s">
        <v>190</v>
      </c>
    </row>
    <row r="127" spans="18:18">
      <c r="R127" s="5" t="s">
        <v>191</v>
      </c>
    </row>
    <row r="128" spans="18:18">
      <c r="R128" s="1" t="s">
        <v>192</v>
      </c>
    </row>
    <row r="129" spans="18:18">
      <c r="R129" s="5" t="s">
        <v>193</v>
      </c>
    </row>
    <row r="130" spans="18:18">
      <c r="R130" s="5" t="s">
        <v>194</v>
      </c>
    </row>
    <row r="131" spans="18:18">
      <c r="R131" s="1" t="s">
        <v>195</v>
      </c>
    </row>
    <row r="132" spans="18:18">
      <c r="R132" s="5" t="s">
        <v>196</v>
      </c>
    </row>
    <row r="133" spans="18:18">
      <c r="R133" s="1" t="s">
        <v>197</v>
      </c>
    </row>
    <row r="134" spans="18:18">
      <c r="R134" s="5" t="s">
        <v>198</v>
      </c>
    </row>
    <row r="135" spans="18:18">
      <c r="R135" s="1" t="s">
        <v>199</v>
      </c>
    </row>
    <row r="136" spans="18:18">
      <c r="R136" s="5" t="s">
        <v>200</v>
      </c>
    </row>
    <row r="137" spans="18:18">
      <c r="R137" s="5" t="s">
        <v>201</v>
      </c>
    </row>
    <row r="138" spans="18:18">
      <c r="R138" s="5" t="s">
        <v>202</v>
      </c>
    </row>
    <row r="139" spans="18:18">
      <c r="R139" s="5" t="s">
        <v>203</v>
      </c>
    </row>
    <row r="140" spans="18:18">
      <c r="R140" s="5" t="s">
        <v>204</v>
      </c>
    </row>
    <row r="141" spans="18:18">
      <c r="R141" s="1" t="s">
        <v>205</v>
      </c>
    </row>
    <row r="142" spans="18:18">
      <c r="R142" s="5" t="s">
        <v>206</v>
      </c>
    </row>
    <row r="143" spans="18:18">
      <c r="R143" s="5" t="s">
        <v>207</v>
      </c>
    </row>
    <row r="144" spans="18:18">
      <c r="R144" s="1" t="s">
        <v>208</v>
      </c>
    </row>
    <row r="145" spans="18:18">
      <c r="R145" s="5" t="s">
        <v>209</v>
      </c>
    </row>
    <row r="146" spans="18:18">
      <c r="R146" s="5" t="s">
        <v>210</v>
      </c>
    </row>
    <row r="147" spans="18:18">
      <c r="R147" s="5" t="s">
        <v>211</v>
      </c>
    </row>
    <row r="148" spans="18:18">
      <c r="R148" s="5" t="s">
        <v>212</v>
      </c>
    </row>
    <row r="149" spans="18:18">
      <c r="R149" s="1" t="s">
        <v>213</v>
      </c>
    </row>
    <row r="150" spans="18:18">
      <c r="R150" s="5" t="s">
        <v>214</v>
      </c>
    </row>
    <row r="151" spans="18:18">
      <c r="R151" s="5" t="s">
        <v>215</v>
      </c>
    </row>
    <row r="152" spans="18:18">
      <c r="R152" s="5" t="s">
        <v>216</v>
      </c>
    </row>
    <row r="153" spans="18:18">
      <c r="R153" s="5" t="s">
        <v>217</v>
      </c>
    </row>
    <row r="154" spans="18:18">
      <c r="R154" s="5" t="s">
        <v>218</v>
      </c>
    </row>
    <row r="155" spans="18:18">
      <c r="R155" s="5" t="s">
        <v>219</v>
      </c>
    </row>
    <row r="156" spans="18:18">
      <c r="R156" s="5" t="s">
        <v>220</v>
      </c>
    </row>
    <row r="157" spans="18:18">
      <c r="R157" s="1" t="s">
        <v>221</v>
      </c>
    </row>
    <row r="158" spans="18:18">
      <c r="R158" s="5" t="s">
        <v>222</v>
      </c>
    </row>
    <row r="159" spans="18:18">
      <c r="R159" s="1" t="s">
        <v>223</v>
      </c>
    </row>
    <row r="160" spans="18:18">
      <c r="R160" s="1" t="s">
        <v>224</v>
      </c>
    </row>
    <row r="161" spans="18:18">
      <c r="R161" s="5" t="s">
        <v>225</v>
      </c>
    </row>
    <row r="162" spans="18:18">
      <c r="R162" s="5" t="s">
        <v>226</v>
      </c>
    </row>
    <row r="163" spans="18:18">
      <c r="R163" s="5" t="s">
        <v>227</v>
      </c>
    </row>
    <row r="164" spans="18:18">
      <c r="R164" s="1" t="s">
        <v>228</v>
      </c>
    </row>
    <row r="165" spans="18:18">
      <c r="R165" s="5" t="s">
        <v>229</v>
      </c>
    </row>
    <row r="166" spans="18:18">
      <c r="R166" s="5" t="s">
        <v>230</v>
      </c>
    </row>
    <row r="167" spans="18:18" ht="15.75">
      <c r="R167" s="7" t="s">
        <v>231</v>
      </c>
    </row>
    <row r="168" spans="18:18">
      <c r="R168" s="5" t="s">
        <v>232</v>
      </c>
    </row>
    <row r="169" spans="18:18">
      <c r="R169" s="5" t="s">
        <v>233</v>
      </c>
    </row>
    <row r="170" spans="18:18">
      <c r="R170" s="5" t="s">
        <v>234</v>
      </c>
    </row>
    <row r="171" spans="18:18">
      <c r="R171" s="5" t="s">
        <v>235</v>
      </c>
    </row>
    <row r="172" spans="18:18">
      <c r="R172" s="1" t="s">
        <v>236</v>
      </c>
    </row>
    <row r="173" spans="18:18">
      <c r="R173" s="1" t="s">
        <v>237</v>
      </c>
    </row>
    <row r="174" spans="18:18">
      <c r="R174" s="5" t="s">
        <v>238</v>
      </c>
    </row>
    <row r="175" spans="18:18">
      <c r="R175" s="5" t="s">
        <v>239</v>
      </c>
    </row>
    <row r="176" spans="18:18">
      <c r="R176" s="5" t="s">
        <v>240</v>
      </c>
    </row>
    <row r="177" spans="18:18">
      <c r="R177" s="1" t="s">
        <v>241</v>
      </c>
    </row>
    <row r="178" spans="18:18">
      <c r="R178" s="5" t="s">
        <v>242</v>
      </c>
    </row>
    <row r="179" spans="18:18">
      <c r="R179" s="5" t="s">
        <v>243</v>
      </c>
    </row>
    <row r="180" spans="18:18">
      <c r="R180" s="5" t="s">
        <v>244</v>
      </c>
    </row>
    <row r="181" spans="18:18">
      <c r="R181" s="1" t="s">
        <v>245</v>
      </c>
    </row>
    <row r="182" spans="18:18">
      <c r="R182" s="5" t="s">
        <v>246</v>
      </c>
    </row>
    <row r="183" spans="18:18">
      <c r="R183" s="1" t="s">
        <v>247</v>
      </c>
    </row>
    <row r="184" spans="18:18">
      <c r="R184" s="5" t="s">
        <v>248</v>
      </c>
    </row>
    <row r="185" spans="18:18">
      <c r="R185" s="5" t="s">
        <v>249</v>
      </c>
    </row>
    <row r="186" spans="18:18">
      <c r="R186" s="1" t="s">
        <v>250</v>
      </c>
    </row>
    <row r="187" spans="18:18">
      <c r="R187" s="1" t="s">
        <v>251</v>
      </c>
    </row>
    <row r="188" spans="18:18">
      <c r="R188" s="5" t="s">
        <v>252</v>
      </c>
    </row>
    <row r="189" spans="18:18">
      <c r="R189" s="5" t="s">
        <v>253</v>
      </c>
    </row>
    <row r="190" spans="18:18">
      <c r="R190" s="5" t="s">
        <v>254</v>
      </c>
    </row>
    <row r="191" spans="18:18">
      <c r="R191" s="1" t="s">
        <v>255</v>
      </c>
    </row>
    <row r="192" spans="18:18">
      <c r="R192" s="5" t="s">
        <v>256</v>
      </c>
    </row>
    <row r="193" spans="18:18">
      <c r="R193" s="5" t="s">
        <v>257</v>
      </c>
    </row>
    <row r="194" spans="18:18">
      <c r="R194" s="5" t="s">
        <v>258</v>
      </c>
    </row>
    <row r="195" spans="18:18">
      <c r="R195" s="5" t="s">
        <v>259</v>
      </c>
    </row>
    <row r="196" spans="18:18">
      <c r="R196" s="5" t="s">
        <v>260</v>
      </c>
    </row>
    <row r="197" spans="18:18">
      <c r="R197" s="5" t="s">
        <v>261</v>
      </c>
    </row>
    <row r="198" spans="18:18">
      <c r="R198" s="5" t="s">
        <v>262</v>
      </c>
    </row>
    <row r="199" spans="18:18">
      <c r="R199" s="1" t="s">
        <v>263</v>
      </c>
    </row>
    <row r="200" spans="18:18">
      <c r="R200" s="5" t="s">
        <v>264</v>
      </c>
    </row>
    <row r="201" spans="18:18">
      <c r="R201" s="5" t="s">
        <v>265</v>
      </c>
    </row>
    <row r="202" spans="18:18">
      <c r="R202" s="1" t="s">
        <v>266</v>
      </c>
    </row>
    <row r="203" spans="18:18">
      <c r="R203" s="1" t="s">
        <v>267</v>
      </c>
    </row>
    <row r="204" spans="18:18">
      <c r="R204" s="5" t="s">
        <v>268</v>
      </c>
    </row>
    <row r="205" spans="18:18">
      <c r="R205" s="5" t="s">
        <v>269</v>
      </c>
    </row>
    <row r="206" spans="18:18">
      <c r="R206" s="1" t="s">
        <v>270</v>
      </c>
    </row>
    <row r="207" spans="18:18">
      <c r="R207" s="5" t="s">
        <v>271</v>
      </c>
    </row>
    <row r="208" spans="18:18">
      <c r="R208" s="1" t="s">
        <v>272</v>
      </c>
    </row>
    <row r="209" spans="18:18">
      <c r="R209" s="5" t="s">
        <v>273</v>
      </c>
    </row>
    <row r="210" spans="18:18">
      <c r="R210" s="1" t="s">
        <v>274</v>
      </c>
    </row>
    <row r="211" spans="18:18">
      <c r="R211" s="1" t="s">
        <v>275</v>
      </c>
    </row>
    <row r="212" spans="18:18">
      <c r="R212" s="5" t="s">
        <v>276</v>
      </c>
    </row>
    <row r="213" spans="18:18">
      <c r="R213" s="1" t="s">
        <v>277</v>
      </c>
    </row>
    <row r="214" spans="18:18">
      <c r="R214" s="5" t="s">
        <v>278</v>
      </c>
    </row>
    <row r="215" spans="18:18">
      <c r="R215" s="1" t="s">
        <v>279</v>
      </c>
    </row>
    <row r="216" spans="18:18">
      <c r="R216" s="5" t="s">
        <v>280</v>
      </c>
    </row>
    <row r="217" spans="18:18">
      <c r="R217" s="5" t="s">
        <v>281</v>
      </c>
    </row>
  </sheetData>
  <mergeCells count="1">
    <mergeCell ref="A1:D1"/>
  </mergeCells>
  <dataValidations count="6">
    <dataValidation type="list" allowBlank="1" showInputMessage="1" showErrorMessage="1" prompt="Choose crop category" sqref="C3:C53">
      <formula1>$Q$2:$Q$18</formula1>
    </dataValidation>
    <dataValidation type="list" allowBlank="1" showInputMessage="1" showErrorMessage="1" prompt="Choose crop" sqref="D3:D53">
      <formula1>$R$2:$R$217</formula1>
    </dataValidation>
    <dataValidation type="list" allowBlank="1" showInputMessage="1" showErrorMessage="1" prompt="Choose Variety/Hybrid" sqref="E3:E53">
      <formula1>$T$2:$T$4</formula1>
    </dataValidation>
    <dataValidation type="list" allowBlank="1" showInputMessage="1" showErrorMessage="1" prompt="Choose unit of measurement" sqref="G3:G53">
      <formula1>$U$2:$U$5</formula1>
    </dataValidation>
    <dataValidation type="list" allowBlank="1" showInputMessage="1" showErrorMessage="1" prompt="Choose state" sqref="A3:A53">
      <formula1>$N$2:$N$5</formula1>
    </dataValidation>
    <dataValidation type="list" allowBlank="1" showInputMessage="1" showErrorMessage="1" prompt="Choose KVK" sqref="B3:B53">
      <formula1>$O$2:$O$79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S84"/>
  <sheetViews>
    <sheetView workbookViewId="0">
      <selection activeCell="C38" sqref="C38"/>
    </sheetView>
  </sheetViews>
  <sheetFormatPr defaultRowHeight="15"/>
  <cols>
    <col min="1" max="1" width="12.28515625" customWidth="1"/>
    <col min="2" max="2" width="15.7109375" customWidth="1"/>
    <col min="3" max="3" width="29.5703125" customWidth="1"/>
    <col min="4" max="4" width="16.7109375" customWidth="1"/>
    <col min="5" max="5" width="18.140625" customWidth="1"/>
    <col min="6" max="6" width="26.7109375" customWidth="1"/>
    <col min="9" max="9" width="11.85546875" customWidth="1"/>
    <col min="10" max="10" width="13.42578125" customWidth="1"/>
    <col min="11" max="11" width="25.140625" customWidth="1"/>
  </cols>
  <sheetData>
    <row r="1" spans="1:19">
      <c r="A1" s="37" t="s">
        <v>405</v>
      </c>
      <c r="B1" s="37"/>
      <c r="C1" s="37"/>
      <c r="D1" s="10"/>
      <c r="E1" s="10"/>
      <c r="F1" s="10"/>
      <c r="G1" s="10"/>
      <c r="H1" s="10"/>
      <c r="I1" s="10"/>
      <c r="J1" s="10"/>
      <c r="K1" s="10"/>
    </row>
    <row r="2" spans="1:19" ht="30">
      <c r="A2" s="11" t="s">
        <v>0</v>
      </c>
      <c r="B2" s="11" t="s">
        <v>12</v>
      </c>
      <c r="C2" s="12" t="s">
        <v>291</v>
      </c>
      <c r="D2" s="13" t="s">
        <v>292</v>
      </c>
      <c r="E2" s="12" t="s">
        <v>293</v>
      </c>
      <c r="F2" s="12" t="s">
        <v>46</v>
      </c>
      <c r="G2" s="13" t="s">
        <v>47</v>
      </c>
      <c r="H2" s="13" t="s">
        <v>48</v>
      </c>
      <c r="I2" s="13" t="s">
        <v>49</v>
      </c>
      <c r="J2" s="13" t="s">
        <v>50</v>
      </c>
      <c r="K2" s="13" t="s">
        <v>8</v>
      </c>
      <c r="N2" t="s">
        <v>388</v>
      </c>
      <c r="O2" s="5" t="s">
        <v>397</v>
      </c>
      <c r="P2" s="5" t="s">
        <v>287</v>
      </c>
      <c r="R2" t="s">
        <v>399</v>
      </c>
      <c r="S2" t="s">
        <v>403</v>
      </c>
    </row>
    <row r="3" spans="1:19">
      <c r="A3" s="14" t="s">
        <v>402</v>
      </c>
      <c r="B3" s="14" t="s">
        <v>301</v>
      </c>
      <c r="C3" s="14" t="s">
        <v>295</v>
      </c>
      <c r="D3" s="14" t="s">
        <v>391</v>
      </c>
      <c r="E3" s="15" t="s">
        <v>420</v>
      </c>
      <c r="F3" s="16" t="s">
        <v>288</v>
      </c>
      <c r="G3" s="17">
        <v>4022.25</v>
      </c>
      <c r="H3" s="17">
        <v>125</v>
      </c>
      <c r="I3" s="18">
        <f t="shared" ref="I3:I9" si="0">G3*H3</f>
        <v>502781.25</v>
      </c>
      <c r="J3" s="17">
        <v>253</v>
      </c>
      <c r="K3" s="15"/>
      <c r="N3" t="s">
        <v>294</v>
      </c>
      <c r="O3" t="s">
        <v>390</v>
      </c>
      <c r="P3" s="5" t="s">
        <v>288</v>
      </c>
      <c r="R3" t="s">
        <v>400</v>
      </c>
      <c r="S3" t="s">
        <v>338</v>
      </c>
    </row>
    <row r="4" spans="1:19">
      <c r="A4" s="14" t="s">
        <v>402</v>
      </c>
      <c r="B4" s="14" t="s">
        <v>301</v>
      </c>
      <c r="C4" s="14" t="s">
        <v>294</v>
      </c>
      <c r="D4" s="14" t="s">
        <v>382</v>
      </c>
      <c r="E4" s="15" t="s">
        <v>421</v>
      </c>
      <c r="F4" s="16" t="s">
        <v>288</v>
      </c>
      <c r="G4" s="17">
        <v>1500</v>
      </c>
      <c r="H4" s="17">
        <v>143</v>
      </c>
      <c r="I4" s="18">
        <f t="shared" si="0"/>
        <v>214500</v>
      </c>
      <c r="J4" s="17">
        <v>30</v>
      </c>
      <c r="K4" s="15"/>
      <c r="N4" t="s">
        <v>295</v>
      </c>
      <c r="O4" t="s">
        <v>389</v>
      </c>
      <c r="P4" s="5" t="s">
        <v>289</v>
      </c>
      <c r="R4" t="s">
        <v>401</v>
      </c>
      <c r="S4" t="s">
        <v>299</v>
      </c>
    </row>
    <row r="5" spans="1:19">
      <c r="A5" s="14" t="s">
        <v>402</v>
      </c>
      <c r="B5" s="14" t="s">
        <v>301</v>
      </c>
      <c r="C5" s="14" t="s">
        <v>294</v>
      </c>
      <c r="D5" s="14" t="s">
        <v>384</v>
      </c>
      <c r="E5" s="15" t="s">
        <v>422</v>
      </c>
      <c r="F5" s="16" t="s">
        <v>297</v>
      </c>
      <c r="G5" s="17">
        <v>175</v>
      </c>
      <c r="H5" s="17">
        <v>50</v>
      </c>
      <c r="I5" s="18">
        <f t="shared" si="0"/>
        <v>8750</v>
      </c>
      <c r="J5" s="17">
        <v>5</v>
      </c>
      <c r="K5" s="15"/>
      <c r="O5" s="8" t="s">
        <v>391</v>
      </c>
      <c r="P5" s="8" t="s">
        <v>296</v>
      </c>
      <c r="R5" t="s">
        <v>402</v>
      </c>
      <c r="S5" t="s">
        <v>300</v>
      </c>
    </row>
    <row r="6" spans="1:19">
      <c r="A6" s="14" t="s">
        <v>402</v>
      </c>
      <c r="B6" s="14" t="s">
        <v>301</v>
      </c>
      <c r="C6" s="14" t="s">
        <v>294</v>
      </c>
      <c r="D6" s="14" t="s">
        <v>389</v>
      </c>
      <c r="E6" s="15" t="s">
        <v>423</v>
      </c>
      <c r="F6" s="16" t="s">
        <v>288</v>
      </c>
      <c r="G6" s="17">
        <v>13804</v>
      </c>
      <c r="H6" s="17">
        <v>10</v>
      </c>
      <c r="I6" s="18">
        <f t="shared" si="0"/>
        <v>138040</v>
      </c>
      <c r="J6" s="17">
        <v>35</v>
      </c>
      <c r="K6" s="15"/>
      <c r="O6" s="8" t="s">
        <v>392</v>
      </c>
      <c r="P6" s="8" t="s">
        <v>297</v>
      </c>
      <c r="S6" t="s">
        <v>305</v>
      </c>
    </row>
    <row r="7" spans="1:19">
      <c r="A7" s="14" t="s">
        <v>402</v>
      </c>
      <c r="B7" s="14" t="s">
        <v>301</v>
      </c>
      <c r="C7" s="14" t="s">
        <v>294</v>
      </c>
      <c r="D7" s="14" t="s">
        <v>389</v>
      </c>
      <c r="E7" s="15" t="s">
        <v>424</v>
      </c>
      <c r="F7" s="16" t="s">
        <v>288</v>
      </c>
      <c r="G7" s="17">
        <v>112</v>
      </c>
      <c r="H7" s="17">
        <v>400</v>
      </c>
      <c r="I7" s="18">
        <f t="shared" si="0"/>
        <v>44800</v>
      </c>
      <c r="J7" s="17">
        <v>25</v>
      </c>
      <c r="K7" s="15"/>
      <c r="O7" s="5" t="s">
        <v>370</v>
      </c>
      <c r="S7" t="s">
        <v>301</v>
      </c>
    </row>
    <row r="8" spans="1:19">
      <c r="A8" s="14" t="s">
        <v>402</v>
      </c>
      <c r="B8" s="14" t="s">
        <v>301</v>
      </c>
      <c r="C8" s="14" t="s">
        <v>294</v>
      </c>
      <c r="D8" s="14" t="s">
        <v>372</v>
      </c>
      <c r="E8" s="15" t="s">
        <v>425</v>
      </c>
      <c r="F8" s="16" t="s">
        <v>297</v>
      </c>
      <c r="G8" s="17">
        <v>10000</v>
      </c>
      <c r="H8" s="17">
        <v>2</v>
      </c>
      <c r="I8" s="18">
        <f t="shared" si="0"/>
        <v>20000</v>
      </c>
      <c r="J8" s="17">
        <v>20</v>
      </c>
      <c r="K8" s="15"/>
      <c r="O8" s="5" t="s">
        <v>371</v>
      </c>
      <c r="S8" t="s">
        <v>302</v>
      </c>
    </row>
    <row r="9" spans="1:19">
      <c r="A9" s="14" t="s">
        <v>402</v>
      </c>
      <c r="B9" s="14" t="s">
        <v>301</v>
      </c>
      <c r="C9" s="14" t="s">
        <v>294</v>
      </c>
      <c r="D9" s="14" t="s">
        <v>372</v>
      </c>
      <c r="E9" s="15" t="s">
        <v>426</v>
      </c>
      <c r="F9" s="16" t="s">
        <v>296</v>
      </c>
      <c r="G9" s="17">
        <v>405</v>
      </c>
      <c r="H9" s="17">
        <v>25</v>
      </c>
      <c r="I9" s="18">
        <f t="shared" si="0"/>
        <v>10125</v>
      </c>
      <c r="J9" s="17">
        <v>5</v>
      </c>
      <c r="K9" s="15"/>
      <c r="O9" s="5" t="s">
        <v>372</v>
      </c>
      <c r="S9" t="s">
        <v>339</v>
      </c>
    </row>
    <row r="10" spans="1:19">
      <c r="A10" s="14" t="s">
        <v>399</v>
      </c>
      <c r="B10" s="14" t="s">
        <v>403</v>
      </c>
      <c r="C10" s="14" t="s">
        <v>388</v>
      </c>
      <c r="D10" s="14" t="s">
        <v>397</v>
      </c>
      <c r="E10" s="15"/>
      <c r="F10" s="16" t="s">
        <v>287</v>
      </c>
      <c r="G10" s="17"/>
      <c r="H10" s="17"/>
      <c r="I10" s="18">
        <f t="shared" ref="I10:I33" si="1">G10*H10</f>
        <v>0</v>
      </c>
      <c r="J10" s="17"/>
      <c r="K10" s="15"/>
      <c r="O10" s="5" t="s">
        <v>373</v>
      </c>
      <c r="S10" t="s">
        <v>340</v>
      </c>
    </row>
    <row r="11" spans="1:19">
      <c r="A11" s="14" t="s">
        <v>399</v>
      </c>
      <c r="B11" s="14" t="s">
        <v>403</v>
      </c>
      <c r="C11" s="14" t="s">
        <v>388</v>
      </c>
      <c r="D11" s="14" t="s">
        <v>397</v>
      </c>
      <c r="E11" s="15"/>
      <c r="F11" s="16" t="s">
        <v>287</v>
      </c>
      <c r="G11" s="17"/>
      <c r="H11" s="17"/>
      <c r="I11" s="18">
        <f t="shared" si="1"/>
        <v>0</v>
      </c>
      <c r="J11" s="17"/>
      <c r="K11" s="15"/>
      <c r="O11" s="5" t="s">
        <v>374</v>
      </c>
      <c r="S11" t="s">
        <v>303</v>
      </c>
    </row>
    <row r="12" spans="1:19">
      <c r="A12" s="14" t="s">
        <v>399</v>
      </c>
      <c r="B12" s="14" t="s">
        <v>403</v>
      </c>
      <c r="C12" s="14" t="s">
        <v>388</v>
      </c>
      <c r="D12" s="14" t="s">
        <v>397</v>
      </c>
      <c r="E12" s="15"/>
      <c r="F12" s="16" t="s">
        <v>287</v>
      </c>
      <c r="G12" s="17"/>
      <c r="H12" s="17"/>
      <c r="I12" s="18">
        <f t="shared" si="1"/>
        <v>0</v>
      </c>
      <c r="J12" s="17"/>
      <c r="K12" s="15"/>
      <c r="O12" s="5" t="s">
        <v>375</v>
      </c>
      <c r="S12" t="s">
        <v>304</v>
      </c>
    </row>
    <row r="13" spans="1:19">
      <c r="A13" s="14" t="s">
        <v>399</v>
      </c>
      <c r="B13" s="14" t="s">
        <v>403</v>
      </c>
      <c r="C13" s="14" t="s">
        <v>388</v>
      </c>
      <c r="D13" s="14" t="s">
        <v>397</v>
      </c>
      <c r="E13" s="15"/>
      <c r="F13" s="16" t="s">
        <v>287</v>
      </c>
      <c r="G13" s="17"/>
      <c r="H13" s="17"/>
      <c r="I13" s="18">
        <f t="shared" si="1"/>
        <v>0</v>
      </c>
      <c r="J13" s="17"/>
      <c r="K13" s="15"/>
      <c r="O13" s="5" t="s">
        <v>376</v>
      </c>
      <c r="S13" t="s">
        <v>341</v>
      </c>
    </row>
    <row r="14" spans="1:19">
      <c r="A14" s="14" t="s">
        <v>399</v>
      </c>
      <c r="B14" s="14" t="s">
        <v>403</v>
      </c>
      <c r="C14" s="14" t="s">
        <v>388</v>
      </c>
      <c r="D14" s="14" t="s">
        <v>397</v>
      </c>
      <c r="E14" s="15"/>
      <c r="F14" s="16" t="s">
        <v>287</v>
      </c>
      <c r="G14" s="17"/>
      <c r="H14" s="17"/>
      <c r="I14" s="18">
        <f t="shared" si="1"/>
        <v>0</v>
      </c>
      <c r="J14" s="17"/>
      <c r="K14" s="15"/>
      <c r="O14" t="s">
        <v>393</v>
      </c>
      <c r="S14" t="s">
        <v>342</v>
      </c>
    </row>
    <row r="15" spans="1:19">
      <c r="A15" s="14" t="s">
        <v>399</v>
      </c>
      <c r="B15" s="14" t="s">
        <v>403</v>
      </c>
      <c r="C15" s="14" t="s">
        <v>388</v>
      </c>
      <c r="D15" s="14" t="s">
        <v>397</v>
      </c>
      <c r="E15" s="15"/>
      <c r="F15" s="16" t="s">
        <v>287</v>
      </c>
      <c r="G15" s="17"/>
      <c r="H15" s="17"/>
      <c r="I15" s="18">
        <f t="shared" si="1"/>
        <v>0</v>
      </c>
      <c r="J15" s="17"/>
      <c r="K15" s="15"/>
      <c r="O15" t="s">
        <v>394</v>
      </c>
      <c r="S15" t="s">
        <v>306</v>
      </c>
    </row>
    <row r="16" spans="1:19">
      <c r="A16" s="14" t="s">
        <v>399</v>
      </c>
      <c r="B16" s="14" t="s">
        <v>403</v>
      </c>
      <c r="C16" s="14" t="s">
        <v>388</v>
      </c>
      <c r="D16" s="14" t="s">
        <v>397</v>
      </c>
      <c r="E16" s="15"/>
      <c r="F16" s="16" t="s">
        <v>287</v>
      </c>
      <c r="G16" s="17"/>
      <c r="H16" s="17"/>
      <c r="I16" s="18">
        <f t="shared" si="1"/>
        <v>0</v>
      </c>
      <c r="J16" s="17"/>
      <c r="K16" s="15"/>
      <c r="O16" t="s">
        <v>395</v>
      </c>
      <c r="S16" t="s">
        <v>307</v>
      </c>
    </row>
    <row r="17" spans="1:19">
      <c r="A17" s="14" t="s">
        <v>399</v>
      </c>
      <c r="B17" s="14" t="s">
        <v>403</v>
      </c>
      <c r="C17" s="14" t="s">
        <v>388</v>
      </c>
      <c r="D17" s="14" t="s">
        <v>397</v>
      </c>
      <c r="E17" s="15"/>
      <c r="F17" s="16" t="s">
        <v>287</v>
      </c>
      <c r="G17" s="17"/>
      <c r="H17" s="17"/>
      <c r="I17" s="18">
        <f t="shared" si="1"/>
        <v>0</v>
      </c>
      <c r="J17" s="17"/>
      <c r="K17" s="15"/>
      <c r="O17" s="5" t="s">
        <v>377</v>
      </c>
      <c r="S17" t="s">
        <v>308</v>
      </c>
    </row>
    <row r="18" spans="1:19">
      <c r="A18" s="14" t="s">
        <v>399</v>
      </c>
      <c r="B18" s="14" t="s">
        <v>403</v>
      </c>
      <c r="C18" s="14" t="s">
        <v>388</v>
      </c>
      <c r="D18" s="14" t="s">
        <v>397</v>
      </c>
      <c r="E18" s="15"/>
      <c r="F18" s="16" t="s">
        <v>287</v>
      </c>
      <c r="G18" s="17"/>
      <c r="H18" s="17"/>
      <c r="I18" s="18">
        <f t="shared" si="1"/>
        <v>0</v>
      </c>
      <c r="J18" s="17"/>
      <c r="K18" s="15"/>
      <c r="O18" t="s">
        <v>396</v>
      </c>
      <c r="S18" t="s">
        <v>343</v>
      </c>
    </row>
    <row r="19" spans="1:19">
      <c r="A19" s="14" t="s">
        <v>399</v>
      </c>
      <c r="B19" s="14" t="s">
        <v>403</v>
      </c>
      <c r="C19" s="14" t="s">
        <v>388</v>
      </c>
      <c r="D19" s="14" t="s">
        <v>397</v>
      </c>
      <c r="E19" s="15"/>
      <c r="F19" s="16" t="s">
        <v>287</v>
      </c>
      <c r="G19" s="17"/>
      <c r="H19" s="17"/>
      <c r="I19" s="18">
        <f t="shared" si="1"/>
        <v>0</v>
      </c>
      <c r="J19" s="17"/>
      <c r="K19" s="15"/>
      <c r="O19" s="5" t="s">
        <v>378</v>
      </c>
      <c r="S19" t="s">
        <v>344</v>
      </c>
    </row>
    <row r="20" spans="1:19">
      <c r="A20" s="14" t="s">
        <v>399</v>
      </c>
      <c r="B20" s="14" t="s">
        <v>403</v>
      </c>
      <c r="C20" s="14" t="s">
        <v>388</v>
      </c>
      <c r="D20" s="14" t="s">
        <v>397</v>
      </c>
      <c r="E20" s="15"/>
      <c r="F20" s="16" t="s">
        <v>287</v>
      </c>
      <c r="G20" s="17"/>
      <c r="H20" s="17"/>
      <c r="I20" s="18">
        <f t="shared" si="1"/>
        <v>0</v>
      </c>
      <c r="J20" s="17"/>
      <c r="K20" s="15"/>
      <c r="O20" s="5" t="s">
        <v>379</v>
      </c>
      <c r="S20" t="s">
        <v>309</v>
      </c>
    </row>
    <row r="21" spans="1:19">
      <c r="A21" s="14" t="s">
        <v>399</v>
      </c>
      <c r="B21" s="14" t="s">
        <v>403</v>
      </c>
      <c r="C21" s="14" t="s">
        <v>388</v>
      </c>
      <c r="D21" s="14" t="s">
        <v>397</v>
      </c>
      <c r="E21" s="15"/>
      <c r="F21" s="16" t="s">
        <v>287</v>
      </c>
      <c r="G21" s="17"/>
      <c r="H21" s="17"/>
      <c r="I21" s="18">
        <f t="shared" si="1"/>
        <v>0</v>
      </c>
      <c r="J21" s="17"/>
      <c r="K21" s="15"/>
      <c r="O21" s="5" t="s">
        <v>380</v>
      </c>
      <c r="S21" t="s">
        <v>310</v>
      </c>
    </row>
    <row r="22" spans="1:19">
      <c r="A22" s="14" t="s">
        <v>399</v>
      </c>
      <c r="B22" s="14" t="s">
        <v>403</v>
      </c>
      <c r="C22" s="14" t="s">
        <v>388</v>
      </c>
      <c r="D22" s="14" t="s">
        <v>397</v>
      </c>
      <c r="E22" s="15"/>
      <c r="F22" s="16" t="s">
        <v>287</v>
      </c>
      <c r="G22" s="17"/>
      <c r="H22" s="17"/>
      <c r="I22" s="18">
        <f t="shared" si="1"/>
        <v>0</v>
      </c>
      <c r="J22" s="17"/>
      <c r="K22" s="15"/>
      <c r="O22" s="5" t="s">
        <v>381</v>
      </c>
      <c r="S22" t="s">
        <v>311</v>
      </c>
    </row>
    <row r="23" spans="1:19">
      <c r="A23" s="14" t="s">
        <v>399</v>
      </c>
      <c r="B23" s="14" t="s">
        <v>403</v>
      </c>
      <c r="C23" s="14" t="s">
        <v>388</v>
      </c>
      <c r="D23" s="14" t="s">
        <v>397</v>
      </c>
      <c r="E23" s="15"/>
      <c r="F23" s="16" t="s">
        <v>287</v>
      </c>
      <c r="G23" s="17"/>
      <c r="H23" s="17"/>
      <c r="I23" s="18">
        <f t="shared" si="1"/>
        <v>0</v>
      </c>
      <c r="J23" s="17"/>
      <c r="K23" s="15"/>
      <c r="O23" s="5" t="s">
        <v>382</v>
      </c>
      <c r="S23" t="s">
        <v>345</v>
      </c>
    </row>
    <row r="24" spans="1:19">
      <c r="A24" s="14" t="s">
        <v>399</v>
      </c>
      <c r="B24" s="14" t="s">
        <v>403</v>
      </c>
      <c r="C24" s="14" t="s">
        <v>388</v>
      </c>
      <c r="D24" s="14" t="s">
        <v>397</v>
      </c>
      <c r="E24" s="15"/>
      <c r="F24" s="16" t="s">
        <v>287</v>
      </c>
      <c r="G24" s="17"/>
      <c r="H24" s="17"/>
      <c r="I24" s="18">
        <f t="shared" si="1"/>
        <v>0</v>
      </c>
      <c r="J24" s="17"/>
      <c r="K24" s="15"/>
      <c r="O24" s="5" t="s">
        <v>383</v>
      </c>
      <c r="S24" t="s">
        <v>346</v>
      </c>
    </row>
    <row r="25" spans="1:19">
      <c r="A25" s="14" t="s">
        <v>399</v>
      </c>
      <c r="B25" s="14" t="s">
        <v>403</v>
      </c>
      <c r="C25" s="14" t="s">
        <v>388</v>
      </c>
      <c r="D25" s="14" t="s">
        <v>397</v>
      </c>
      <c r="E25" s="15"/>
      <c r="F25" s="16" t="s">
        <v>287</v>
      </c>
      <c r="G25" s="17"/>
      <c r="H25" s="17"/>
      <c r="I25" s="18">
        <f t="shared" si="1"/>
        <v>0</v>
      </c>
      <c r="J25" s="17"/>
      <c r="K25" s="15"/>
      <c r="O25" s="5" t="s">
        <v>384</v>
      </c>
      <c r="S25" t="s">
        <v>312</v>
      </c>
    </row>
    <row r="26" spans="1:19">
      <c r="A26" s="14" t="s">
        <v>399</v>
      </c>
      <c r="B26" s="14" t="s">
        <v>403</v>
      </c>
      <c r="C26" s="14" t="s">
        <v>388</v>
      </c>
      <c r="D26" s="14" t="s">
        <v>397</v>
      </c>
      <c r="E26" s="15"/>
      <c r="F26" s="16" t="s">
        <v>287</v>
      </c>
      <c r="G26" s="17"/>
      <c r="H26" s="17"/>
      <c r="I26" s="18">
        <f t="shared" si="1"/>
        <v>0</v>
      </c>
      <c r="J26" s="17"/>
      <c r="K26" s="15"/>
      <c r="O26" s="5" t="s">
        <v>385</v>
      </c>
      <c r="S26" t="s">
        <v>313</v>
      </c>
    </row>
    <row r="27" spans="1:19">
      <c r="A27" s="14" t="s">
        <v>399</v>
      </c>
      <c r="B27" s="14" t="s">
        <v>403</v>
      </c>
      <c r="C27" s="14" t="s">
        <v>388</v>
      </c>
      <c r="D27" s="14" t="s">
        <v>397</v>
      </c>
      <c r="E27" s="15"/>
      <c r="F27" s="16" t="s">
        <v>287</v>
      </c>
      <c r="G27" s="17"/>
      <c r="H27" s="17"/>
      <c r="I27" s="18">
        <f t="shared" si="1"/>
        <v>0</v>
      </c>
      <c r="J27" s="17"/>
      <c r="K27" s="15"/>
      <c r="O27" s="5" t="s">
        <v>386</v>
      </c>
      <c r="S27" t="s">
        <v>347</v>
      </c>
    </row>
    <row r="28" spans="1:19">
      <c r="A28" s="14" t="s">
        <v>399</v>
      </c>
      <c r="B28" s="14" t="s">
        <v>403</v>
      </c>
      <c r="C28" s="14" t="s">
        <v>388</v>
      </c>
      <c r="D28" s="14" t="s">
        <v>397</v>
      </c>
      <c r="E28" s="15"/>
      <c r="F28" s="16" t="s">
        <v>287</v>
      </c>
      <c r="G28" s="17"/>
      <c r="H28" s="17"/>
      <c r="I28" s="18">
        <f t="shared" si="1"/>
        <v>0</v>
      </c>
      <c r="J28" s="17"/>
      <c r="K28" s="15"/>
      <c r="O28" s="5" t="s">
        <v>387</v>
      </c>
      <c r="S28" t="s">
        <v>314</v>
      </c>
    </row>
    <row r="29" spans="1:19">
      <c r="A29" s="14" t="s">
        <v>399</v>
      </c>
      <c r="B29" s="14" t="s">
        <v>403</v>
      </c>
      <c r="C29" s="14" t="s">
        <v>388</v>
      </c>
      <c r="D29" s="14" t="s">
        <v>397</v>
      </c>
      <c r="E29" s="15"/>
      <c r="F29" s="16" t="s">
        <v>287</v>
      </c>
      <c r="G29" s="17"/>
      <c r="H29" s="17"/>
      <c r="I29" s="18">
        <f t="shared" si="1"/>
        <v>0</v>
      </c>
      <c r="J29" s="17"/>
      <c r="K29" s="15"/>
      <c r="S29" t="s">
        <v>315</v>
      </c>
    </row>
    <row r="30" spans="1:19">
      <c r="A30" s="14" t="s">
        <v>399</v>
      </c>
      <c r="B30" s="14" t="s">
        <v>403</v>
      </c>
      <c r="C30" s="14" t="s">
        <v>388</v>
      </c>
      <c r="D30" s="14" t="s">
        <v>397</v>
      </c>
      <c r="E30" s="15"/>
      <c r="F30" s="16" t="s">
        <v>287</v>
      </c>
      <c r="G30" s="17"/>
      <c r="H30" s="17"/>
      <c r="I30" s="18">
        <f t="shared" si="1"/>
        <v>0</v>
      </c>
      <c r="J30" s="17"/>
      <c r="K30" s="15"/>
      <c r="S30" t="s">
        <v>316</v>
      </c>
    </row>
    <row r="31" spans="1:19">
      <c r="A31" s="14" t="s">
        <v>399</v>
      </c>
      <c r="B31" s="14" t="s">
        <v>403</v>
      </c>
      <c r="C31" s="14" t="s">
        <v>388</v>
      </c>
      <c r="D31" s="14" t="s">
        <v>397</v>
      </c>
      <c r="E31" s="15"/>
      <c r="F31" s="16" t="s">
        <v>287</v>
      </c>
      <c r="G31" s="17"/>
      <c r="H31" s="17"/>
      <c r="I31" s="18">
        <f t="shared" si="1"/>
        <v>0</v>
      </c>
      <c r="J31" s="17"/>
      <c r="K31" s="15"/>
      <c r="S31" t="s">
        <v>317</v>
      </c>
    </row>
    <row r="32" spans="1:19">
      <c r="A32" s="14" t="s">
        <v>399</v>
      </c>
      <c r="B32" s="14" t="s">
        <v>403</v>
      </c>
      <c r="C32" s="14" t="s">
        <v>388</v>
      </c>
      <c r="D32" s="14" t="s">
        <v>397</v>
      </c>
      <c r="E32" s="15"/>
      <c r="F32" s="16" t="s">
        <v>287</v>
      </c>
      <c r="G32" s="17"/>
      <c r="H32" s="17"/>
      <c r="I32" s="18">
        <f t="shared" si="1"/>
        <v>0</v>
      </c>
      <c r="J32" s="17"/>
      <c r="K32" s="15"/>
      <c r="S32" t="s">
        <v>408</v>
      </c>
    </row>
    <row r="33" spans="1:19">
      <c r="A33" s="14" t="s">
        <v>399</v>
      </c>
      <c r="B33" s="14" t="s">
        <v>403</v>
      </c>
      <c r="C33" s="14" t="s">
        <v>388</v>
      </c>
      <c r="D33" s="14" t="s">
        <v>397</v>
      </c>
      <c r="E33" s="15"/>
      <c r="F33" s="16" t="s">
        <v>287</v>
      </c>
      <c r="G33" s="17"/>
      <c r="H33" s="17"/>
      <c r="I33" s="18">
        <f t="shared" si="1"/>
        <v>0</v>
      </c>
      <c r="J33" s="17"/>
      <c r="K33" s="15"/>
      <c r="S33" t="s">
        <v>409</v>
      </c>
    </row>
    <row r="34" spans="1:19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S34" t="s">
        <v>348</v>
      </c>
    </row>
    <row r="35" spans="1:19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S35" t="s">
        <v>349</v>
      </c>
    </row>
    <row r="36" spans="1:19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S36" t="s">
        <v>350</v>
      </c>
    </row>
    <row r="37" spans="1:19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S37" t="s">
        <v>410</v>
      </c>
    </row>
    <row r="38" spans="1:19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S38" t="s">
        <v>411</v>
      </c>
    </row>
    <row r="39" spans="1:19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S39" t="s">
        <v>351</v>
      </c>
    </row>
    <row r="40" spans="1:19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S40" t="s">
        <v>352</v>
      </c>
    </row>
    <row r="41" spans="1:19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S41" t="s">
        <v>318</v>
      </c>
    </row>
    <row r="42" spans="1:19">
      <c r="S42" t="s">
        <v>353</v>
      </c>
    </row>
    <row r="43" spans="1:19">
      <c r="S43" t="s">
        <v>354</v>
      </c>
    </row>
    <row r="44" spans="1:19">
      <c r="S44" t="s">
        <v>412</v>
      </c>
    </row>
    <row r="45" spans="1:19">
      <c r="S45" t="s">
        <v>413</v>
      </c>
    </row>
    <row r="46" spans="1:19">
      <c r="S46" t="s">
        <v>319</v>
      </c>
    </row>
    <row r="47" spans="1:19">
      <c r="S47" t="s">
        <v>320</v>
      </c>
    </row>
    <row r="48" spans="1:19">
      <c r="S48" t="s">
        <v>355</v>
      </c>
    </row>
    <row r="49" spans="19:19">
      <c r="S49" t="s">
        <v>322</v>
      </c>
    </row>
    <row r="50" spans="19:19">
      <c r="S50" t="s">
        <v>323</v>
      </c>
    </row>
    <row r="51" spans="19:19">
      <c r="S51" t="s">
        <v>356</v>
      </c>
    </row>
    <row r="52" spans="19:19">
      <c r="S52" t="s">
        <v>368</v>
      </c>
    </row>
    <row r="53" spans="19:19">
      <c r="S53" t="s">
        <v>321</v>
      </c>
    </row>
    <row r="54" spans="19:19">
      <c r="S54" t="s">
        <v>324</v>
      </c>
    </row>
    <row r="55" spans="19:19">
      <c r="S55" t="s">
        <v>357</v>
      </c>
    </row>
    <row r="56" spans="19:19">
      <c r="S56" t="s">
        <v>416</v>
      </c>
    </row>
    <row r="57" spans="19:19">
      <c r="S57" t="s">
        <v>325</v>
      </c>
    </row>
    <row r="58" spans="19:19">
      <c r="S58" t="s">
        <v>358</v>
      </c>
    </row>
    <row r="59" spans="19:19">
      <c r="S59" t="s">
        <v>359</v>
      </c>
    </row>
    <row r="60" spans="19:19">
      <c r="S60" t="s">
        <v>326</v>
      </c>
    </row>
    <row r="61" spans="19:19">
      <c r="S61" t="s">
        <v>327</v>
      </c>
    </row>
    <row r="62" spans="19:19">
      <c r="S62" t="s">
        <v>328</v>
      </c>
    </row>
    <row r="63" spans="19:19">
      <c r="S63" t="s">
        <v>360</v>
      </c>
    </row>
    <row r="64" spans="19:19">
      <c r="S64" t="s">
        <v>361</v>
      </c>
    </row>
    <row r="65" spans="19:19">
      <c r="S65" t="s">
        <v>298</v>
      </c>
    </row>
    <row r="66" spans="19:19">
      <c r="S66" t="s">
        <v>362</v>
      </c>
    </row>
    <row r="67" spans="19:19">
      <c r="S67" t="s">
        <v>414</v>
      </c>
    </row>
    <row r="68" spans="19:19">
      <c r="S68" t="s">
        <v>415</v>
      </c>
    </row>
    <row r="69" spans="19:19">
      <c r="S69" t="s">
        <v>329</v>
      </c>
    </row>
    <row r="70" spans="19:19">
      <c r="S70" t="s">
        <v>330</v>
      </c>
    </row>
    <row r="71" spans="19:19">
      <c r="S71" t="s">
        <v>331</v>
      </c>
    </row>
    <row r="72" spans="19:19">
      <c r="S72" t="s">
        <v>332</v>
      </c>
    </row>
    <row r="73" spans="19:19">
      <c r="S73" t="s">
        <v>333</v>
      </c>
    </row>
    <row r="74" spans="19:19">
      <c r="S74" t="s">
        <v>369</v>
      </c>
    </row>
    <row r="75" spans="19:19">
      <c r="S75" t="s">
        <v>363</v>
      </c>
    </row>
    <row r="76" spans="19:19">
      <c r="S76" t="s">
        <v>364</v>
      </c>
    </row>
    <row r="77" spans="19:19">
      <c r="S77" t="s">
        <v>365</v>
      </c>
    </row>
    <row r="78" spans="19:19">
      <c r="S78" t="s">
        <v>417</v>
      </c>
    </row>
    <row r="79" spans="19:19">
      <c r="S79" t="s">
        <v>366</v>
      </c>
    </row>
    <row r="80" spans="19:19">
      <c r="S80" t="s">
        <v>367</v>
      </c>
    </row>
    <row r="81" spans="19:19">
      <c r="S81" t="s">
        <v>334</v>
      </c>
    </row>
    <row r="82" spans="19:19">
      <c r="S82" t="s">
        <v>335</v>
      </c>
    </row>
    <row r="83" spans="19:19">
      <c r="S83" t="s">
        <v>336</v>
      </c>
    </row>
    <row r="84" spans="19:19">
      <c r="S84" t="s">
        <v>337</v>
      </c>
    </row>
  </sheetData>
  <sortState ref="O3:O28">
    <sortCondition ref="O3"/>
  </sortState>
  <mergeCells count="1">
    <mergeCell ref="A1:C1"/>
  </mergeCells>
  <dataValidations count="5">
    <dataValidation type="list" allowBlank="1" showInputMessage="1" showErrorMessage="1" prompt="Choose Livestock/Bioagents" sqref="C3:C33">
      <formula1>$N$2:$N$4</formula1>
    </dataValidation>
    <dataValidation type="list" allowBlank="1" showInputMessage="1" showErrorMessage="1" prompt="Choose unit of measurement" sqref="F3:F33">
      <formula1>$P$2:$P$6</formula1>
    </dataValidation>
    <dataValidation type="list" allowBlank="1" showInputMessage="1" showErrorMessage="1" prompt="Choose category" sqref="D3:D33">
      <formula1>$O$2:$O$28</formula1>
    </dataValidation>
    <dataValidation type="list" allowBlank="1" showInputMessage="1" showErrorMessage="1" prompt="Choose state" sqref="A3:A33">
      <formula1>$R$2:$R$5</formula1>
    </dataValidation>
    <dataValidation type="list" allowBlank="1" showInputMessage="1" showErrorMessage="1" prompt="Choose KVK" sqref="B3:B33">
      <formula1>$S$2:$S$79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Extension Activities</vt:lpstr>
      <vt:lpstr>Other Extn. activities</vt:lpstr>
      <vt:lpstr>Seeds and Planting material</vt:lpstr>
      <vt:lpstr>Livestock and Bioproducts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KVK Computer Deptt</cp:lastModifiedBy>
  <dcterms:created xsi:type="dcterms:W3CDTF">2018-04-21T10:11:36Z</dcterms:created>
  <dcterms:modified xsi:type="dcterms:W3CDTF">2022-03-03T09:16:19Z</dcterms:modified>
</cp:coreProperties>
</file>